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 activeTab="7"/>
  </bookViews>
  <sheets>
    <sheet name="evk-jan only" sheetId="9" r:id="rId1"/>
    <sheet name="MPR" sheetId="8" r:id="rId2"/>
    <sheet name="FAR" sheetId="7" r:id="rId3"/>
    <sheet name="AN" sheetId="6" r:id="rId4"/>
    <sheet name="EVK" sheetId="5" r:id="rId5"/>
    <sheet name="CHK" sheetId="11" r:id="rId6"/>
    <sheet name="SLV" sheetId="10" r:id="rId7"/>
    <sheet name="Dept time table " sheetId="2" r:id="rId8"/>
    <sheet name="Sheet1" sheetId="1" r:id="rId9"/>
  </sheets>
  <definedNames>
    <definedName name="_xlnm.Print_Area" localSheetId="3">AN!$A$1:$G$14</definedName>
    <definedName name="_xlnm.Print_Area" localSheetId="5">CHK!$A$1:$G$16</definedName>
    <definedName name="_xlnm.Print_Area" localSheetId="7">'Dept time table '!$A$25:$G$51</definedName>
    <definedName name="_xlnm.Print_Area" localSheetId="4">EVK!$A$1:$G$16</definedName>
    <definedName name="_xlnm.Print_Area" localSheetId="0">'evk-jan only'!$A$1:$G$14</definedName>
    <definedName name="_xlnm.Print_Area" localSheetId="2">FAR!$A$1:$G$14</definedName>
    <definedName name="_xlnm.Print_Area" localSheetId="1">MPR!$A$1:$G$20</definedName>
    <definedName name="_xlnm.Print_Area" localSheetId="6">SLV!$A$1:$G$15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0" i="11"/>
  <c r="AM9"/>
  <c r="AM8"/>
  <c r="AM7"/>
  <c r="AM6"/>
  <c r="AM10" i="10"/>
  <c r="AM9"/>
  <c r="AM8"/>
  <c r="AM7"/>
  <c r="AM6"/>
  <c r="AM10" i="9"/>
  <c r="AM9"/>
  <c r="AM8"/>
  <c r="AM7"/>
  <c r="AM6"/>
  <c r="AM10" i="8"/>
  <c r="AM9"/>
  <c r="AM8"/>
  <c r="AM7"/>
  <c r="AM6"/>
  <c r="AM10" i="7"/>
  <c r="AM9"/>
  <c r="AM8"/>
  <c r="AM7"/>
  <c r="AM6"/>
  <c r="AM6" i="5"/>
  <c r="AM7"/>
  <c r="AM8"/>
  <c r="AM9"/>
  <c r="AM10"/>
  <c r="AM10" i="6"/>
  <c r="AM9"/>
  <c r="AM8"/>
  <c r="AM7"/>
  <c r="AM6"/>
  <c r="AM10" i="2"/>
  <c r="AM9"/>
  <c r="AM8"/>
  <c r="AM7"/>
  <c r="AM6"/>
  <c r="AR23" i="1" l="1"/>
  <c r="AQ23"/>
  <c r="AR22"/>
  <c r="AQ22"/>
  <c r="AR21"/>
  <c r="AQ21"/>
  <c r="AR20"/>
  <c r="AQ20"/>
  <c r="AR19"/>
  <c r="AQ19"/>
  <c r="AR18"/>
  <c r="AQ18"/>
  <c r="AR17"/>
  <c r="AQ17"/>
  <c r="AR16"/>
  <c r="AQ16"/>
  <c r="AR15"/>
  <c r="AQ15"/>
  <c r="AR13"/>
  <c r="AQ13"/>
  <c r="AR12"/>
  <c r="AR11"/>
  <c r="AQ11"/>
  <c r="AR10"/>
  <c r="AQ10"/>
  <c r="AR9"/>
  <c r="AQ9"/>
  <c r="AR8"/>
  <c r="AQ8"/>
  <c r="AR7"/>
  <c r="AQ7"/>
  <c r="AR6"/>
  <c r="AQ6"/>
  <c r="AR5"/>
  <c r="AQ5"/>
  <c r="AR4"/>
  <c r="AQ4"/>
</calcChain>
</file>

<file path=xl/sharedStrings.xml><?xml version="1.0" encoding="utf-8"?>
<sst xmlns="http://schemas.openxmlformats.org/spreadsheetml/2006/main" count="1339" uniqueCount="266">
  <si>
    <t>KTS GDC - RAYADURG TIMETABLE FOR EVEN SEMs - 2024-25</t>
  </si>
  <si>
    <t>MON</t>
  </si>
  <si>
    <t>TUE</t>
  </si>
  <si>
    <t>WED</t>
  </si>
  <si>
    <t>THU</t>
  </si>
  <si>
    <t>FRI</t>
  </si>
  <si>
    <t>SAT</t>
  </si>
  <si>
    <t>YEAR</t>
  </si>
  <si>
    <t>Str</t>
  </si>
  <si>
    <t>R</t>
  </si>
  <si>
    <t>I MATHS</t>
  </si>
  <si>
    <t>R-9</t>
  </si>
  <si>
    <t>T-KLN</t>
  </si>
  <si>
    <t>E-BPR</t>
  </si>
  <si>
    <t>DL-DUS</t>
  </si>
  <si>
    <t>M3-SV</t>
  </si>
  <si>
    <t>MrP</t>
  </si>
  <si>
    <t>MS-CHK</t>
  </si>
  <si>
    <t>M4-GM</t>
  </si>
  <si>
    <t>Sports</t>
  </si>
  <si>
    <t>Mr</t>
  </si>
  <si>
    <t>APSSDC</t>
  </si>
  <si>
    <t>M3-GM</t>
  </si>
  <si>
    <t>M4-SV</t>
  </si>
  <si>
    <t>LIB</t>
  </si>
  <si>
    <t>T-Telugu,
 E-English, 
C-Chemistry,
MDC-Multi Disciplinary Course.
 Cs-Computers,
EPR-Entrepreneurship, 
AS-Analytical Skills,
MB-Micro Biology,
Hi-History.
AP-APPSDC,
Po-Political Science,
Ec-Economics,
Lib-Library
Green- Clean &amp; Green</t>
  </si>
  <si>
    <t>I PHYSICs</t>
  </si>
  <si>
    <t>R-3</t>
  </si>
  <si>
    <t>T-KMK</t>
  </si>
  <si>
    <t>P3-DUS</t>
  </si>
  <si>
    <t>P4-GCV</t>
  </si>
  <si>
    <t>PP3</t>
  </si>
  <si>
    <t>PP4</t>
  </si>
  <si>
    <t>I BOTANY</t>
  </si>
  <si>
    <t>R-7</t>
  </si>
  <si>
    <t>E-ASK</t>
  </si>
  <si>
    <t>DL-GCV</t>
  </si>
  <si>
    <t>B4-UCS</t>
  </si>
  <si>
    <t>B3-ASV</t>
  </si>
  <si>
    <t>MS-MPR</t>
  </si>
  <si>
    <t>BP3</t>
  </si>
  <si>
    <t>BP4</t>
  </si>
  <si>
    <t>I MICRO</t>
  </si>
  <si>
    <t>R-20</t>
  </si>
  <si>
    <t>MB3-GV</t>
  </si>
  <si>
    <t>MB4-KJ</t>
  </si>
  <si>
    <t>MB3P</t>
  </si>
  <si>
    <t>MB4P</t>
  </si>
  <si>
    <t>I Eco</t>
  </si>
  <si>
    <t>R-19</t>
  </si>
  <si>
    <t>Ec-3</t>
  </si>
  <si>
    <t>Hi-1</t>
  </si>
  <si>
    <t>MS-SLV</t>
  </si>
  <si>
    <t>Ec</t>
  </si>
  <si>
    <t>Ec-4</t>
  </si>
  <si>
    <t>DL-CDN</t>
  </si>
  <si>
    <t>I Spl Tel</t>
  </si>
  <si>
    <t>R-16</t>
  </si>
  <si>
    <t>T3-KLN</t>
  </si>
  <si>
    <t>T4-DN</t>
  </si>
  <si>
    <t>I Poli Scie</t>
  </si>
  <si>
    <t>R-22</t>
  </si>
  <si>
    <t>Po-3</t>
  </si>
  <si>
    <t>RD</t>
  </si>
  <si>
    <t>Po-4</t>
  </si>
  <si>
    <t>I B.COM-CA-A</t>
  </si>
  <si>
    <t>R-5</t>
  </si>
  <si>
    <t>FA-CHK</t>
  </si>
  <si>
    <t>T-DN</t>
  </si>
  <si>
    <t>FM-EVK</t>
  </si>
  <si>
    <t>E-DAS</t>
  </si>
  <si>
    <t>OAT-FAR B1</t>
  </si>
  <si>
    <t>OAT-FAR</t>
  </si>
  <si>
    <t>sport</t>
  </si>
  <si>
    <t>DL-FAR</t>
  </si>
  <si>
    <t>OAT-FAR B2</t>
  </si>
  <si>
    <t>OAT FAR-B2</t>
  </si>
  <si>
    <t>I B.COM-CA-B</t>
  </si>
  <si>
    <t>R-21</t>
  </si>
  <si>
    <t>FA-SLV</t>
  </si>
  <si>
    <t>OAT-AN</t>
  </si>
  <si>
    <t>OAT-AN B1</t>
  </si>
  <si>
    <t>DL-RV</t>
  </si>
  <si>
    <t>OAT-AN B2</t>
  </si>
  <si>
    <t>I B.COM-GEN</t>
  </si>
  <si>
    <t>R-25</t>
  </si>
  <si>
    <t>BM-MPR</t>
  </si>
  <si>
    <t>DL-AN</t>
  </si>
  <si>
    <t>II MATHS</t>
  </si>
  <si>
    <t>R-12</t>
  </si>
  <si>
    <t>M10-GM</t>
  </si>
  <si>
    <t>Es</t>
  </si>
  <si>
    <t>M9-SV</t>
  </si>
  <si>
    <t>CYB-AMEER</t>
  </si>
  <si>
    <t>M11-GM</t>
  </si>
  <si>
    <t>M11-SV</t>
  </si>
  <si>
    <t>HV-DN</t>
  </si>
  <si>
    <t>MDC-HI</t>
  </si>
  <si>
    <t>MDC-RD</t>
  </si>
  <si>
    <t>SL - Self-Directed Emotional Learning for
Empathy and KinDNess (SEEK) and Social Emotional Learning for Youth Waging
Peace (SEL),
ICT-                     Information and Communication Technology,
MDC-Multidisciplinary Ccourse,
Green- Clean &amp; Green</t>
  </si>
  <si>
    <t>II PHYSICs</t>
  </si>
  <si>
    <t>R-11</t>
  </si>
  <si>
    <t>P11-GCV</t>
  </si>
  <si>
    <t>Cs</t>
  </si>
  <si>
    <t>P9-CDN</t>
  </si>
  <si>
    <t>PP9</t>
  </si>
  <si>
    <t>P10-DUS</t>
  </si>
  <si>
    <t>PP10</t>
  </si>
  <si>
    <t>HV-KLN</t>
  </si>
  <si>
    <t>PP11</t>
  </si>
  <si>
    <t>II BOTANY</t>
  </si>
  <si>
    <t>R-8</t>
  </si>
  <si>
    <t>B9-UCS</t>
  </si>
  <si>
    <t>C</t>
  </si>
  <si>
    <t>B10-ASV</t>
  </si>
  <si>
    <t>SEC-TG-GKR</t>
  </si>
  <si>
    <t>BP10</t>
  </si>
  <si>
    <t>B11-ASV</t>
  </si>
  <si>
    <t>BP9</t>
  </si>
  <si>
    <t>CP</t>
  </si>
  <si>
    <t>BP11</t>
  </si>
  <si>
    <t>II MICRO</t>
  </si>
  <si>
    <t>R-13</t>
  </si>
  <si>
    <t>Mr1</t>
  </si>
  <si>
    <t>MB9-GV</t>
  </si>
  <si>
    <t>Mr2</t>
  </si>
  <si>
    <t>MBP10</t>
  </si>
  <si>
    <t>MB11-GV</t>
  </si>
  <si>
    <t>MBP9</t>
  </si>
  <si>
    <t>MBP11</t>
  </si>
  <si>
    <t>MB10-JK</t>
  </si>
  <si>
    <t>BP</t>
  </si>
  <si>
    <t>II Eco</t>
  </si>
  <si>
    <t>R-23</t>
  </si>
  <si>
    <t>Ec-9</t>
  </si>
  <si>
    <t>Hi</t>
  </si>
  <si>
    <t>Ec-10</t>
  </si>
  <si>
    <t>MDC-Hi</t>
  </si>
  <si>
    <t>SEC-Hi</t>
  </si>
  <si>
    <t>HV-KMK</t>
  </si>
  <si>
    <t>Ec-11</t>
  </si>
  <si>
    <t>II Poli Scie</t>
  </si>
  <si>
    <t>R-4</t>
  </si>
  <si>
    <t>Po-9</t>
  </si>
  <si>
    <t>Po-10</t>
  </si>
  <si>
    <t>Po-11</t>
  </si>
  <si>
    <t>II Spl Tel</t>
  </si>
  <si>
    <t>R-24</t>
  </si>
  <si>
    <t>T11-DN</t>
  </si>
  <si>
    <t>T9-KMK</t>
  </si>
  <si>
    <t>T10-KLN</t>
  </si>
  <si>
    <t>II B.COM-CA</t>
  </si>
  <si>
    <t>R-17</t>
  </si>
  <si>
    <t>DBMS-FAR</t>
  </si>
  <si>
    <t>Cost-SLV</t>
  </si>
  <si>
    <t>Co-MPR</t>
  </si>
  <si>
    <t>BS-MGM</t>
  </si>
  <si>
    <t>DM-EVK</t>
  </si>
  <si>
    <t>PO-SLV</t>
  </si>
  <si>
    <t>DR-EVK</t>
  </si>
  <si>
    <t>II B.COM-GEN</t>
  </si>
  <si>
    <t>R-18</t>
  </si>
  <si>
    <t>AU-EVK</t>
  </si>
  <si>
    <t>Cost-CHK</t>
  </si>
  <si>
    <t>OS-AN</t>
  </si>
  <si>
    <t>Py-FAR</t>
  </si>
  <si>
    <t>DM-MPR</t>
  </si>
  <si>
    <t>ABBREVATIONS:</t>
  </si>
  <si>
    <t>T - TELUGU</t>
  </si>
  <si>
    <t>Hi - HISTORY</t>
  </si>
  <si>
    <t>E-ENGLISH</t>
  </si>
  <si>
    <t>RD - RURAL DEVELOPMENT</t>
  </si>
  <si>
    <t>Mr- Minor Subject</t>
  </si>
  <si>
    <t>M- MATHEMATICS</t>
  </si>
  <si>
    <t>SEMESTER -II</t>
  </si>
  <si>
    <t>P - PHYSICS</t>
  </si>
  <si>
    <t>SEC 1 ( SKILL ENHANCEMENT COURSE 1)</t>
  </si>
  <si>
    <t>DL - DIGITAL LITERACY</t>
  </si>
  <si>
    <t>Cs - COMPUTER SCIENCE</t>
  </si>
  <si>
    <t>SEC 2 ( SKILL ENHANCEMENT COURSE 2)</t>
  </si>
  <si>
    <t>MS - MARKETING SKILLS</t>
  </si>
  <si>
    <t>Es - ELECTRONICS</t>
  </si>
  <si>
    <t>SEMESTER -IV</t>
  </si>
  <si>
    <t>Po-POLITICAL SCIENCE</t>
  </si>
  <si>
    <t>Ec- ECONOMICS</t>
  </si>
  <si>
    <t>T3- SPL TELUGU PAPER 3</t>
  </si>
  <si>
    <t>MDC for BA &amp; BSc- ( Introduction to Geography)</t>
  </si>
  <si>
    <t>T- SECOND LANGUAGE</t>
  </si>
  <si>
    <t>MDC for BCom- ( Basic Statisics)</t>
  </si>
  <si>
    <t xml:space="preserve">OAT-AN </t>
  </si>
  <si>
    <t>OS-AN B2</t>
  </si>
  <si>
    <t>OS-AN B1</t>
  </si>
  <si>
    <t xml:space="preserve">KTS GOVERNMENT DEGREE COLLEGE ,RAYADURG </t>
  </si>
  <si>
    <t xml:space="preserve">DEPARTMENT OF COMMERCE </t>
  </si>
  <si>
    <t>TIME TABLE -EVEN SEMESTERS(II ,IV)</t>
  </si>
  <si>
    <t>SPORTS</t>
  </si>
  <si>
    <t xml:space="preserve">NAME OF THE LECTURER : E.VINOD KUMAR ,Lecturer in Commerce </t>
  </si>
  <si>
    <t>II B.COM (G)</t>
  </si>
  <si>
    <t>I B.COM(CA)-A/S</t>
  </si>
  <si>
    <t>I B.COM(CA)-B/S</t>
  </si>
  <si>
    <t>II B.COM(CA)</t>
  </si>
  <si>
    <t xml:space="preserve">Lecturer </t>
  </si>
  <si>
    <t xml:space="preserve">Dept.Incharge </t>
  </si>
  <si>
    <t>Principal</t>
  </si>
  <si>
    <t>DAY</t>
  </si>
  <si>
    <t>MONDAY</t>
  </si>
  <si>
    <t>TUESDAY</t>
  </si>
  <si>
    <t>WEDNESDAY</t>
  </si>
  <si>
    <t>THURSDAY</t>
  </si>
  <si>
    <t>FRIDAY</t>
  </si>
  <si>
    <t>SATURDAY</t>
  </si>
  <si>
    <t>TIME TABLE -EVEN SEMESTERS(II ,IV)-A.Y-2024-25</t>
  </si>
  <si>
    <t>II B.COM-CA-DM</t>
  </si>
  <si>
    <t>II B.COM-CA-DR</t>
  </si>
  <si>
    <t xml:space="preserve">NAME OF THE LECTURER : E.VINOD KUMAR </t>
  </si>
  <si>
    <t xml:space="preserve">Signature of the Lecturer </t>
  </si>
  <si>
    <t xml:space="preserve">Signature of the Dept.Incharge </t>
  </si>
  <si>
    <t>Signature of the Principal</t>
  </si>
  <si>
    <t>TIME TABLE -EVEN SEMESTERS(II ,IV)-A.Y.2024-25</t>
  </si>
  <si>
    <t xml:space="preserve">TOTAL WORK LOAD : 18 </t>
  </si>
  <si>
    <t>I B.COM-GEN DL</t>
  </si>
  <si>
    <t>I B.COM-CA-B OAT T</t>
  </si>
  <si>
    <t>I B.COM-GEN OAT T</t>
  </si>
  <si>
    <t>II B.COM-GEN OS T</t>
  </si>
  <si>
    <t>I B.COM-CA-B OAT B1 P</t>
  </si>
  <si>
    <t>I B.COM GEN OAT B1 P</t>
  </si>
  <si>
    <t>II B.COM-GEN OS B1</t>
  </si>
  <si>
    <t>I B.COM GEN OAT B2 P</t>
  </si>
  <si>
    <t>II B.COM-GEN OS B2 P</t>
  </si>
  <si>
    <t>NAME OF THE LECTURER : P ANJANEYULU</t>
  </si>
  <si>
    <t>TOTAL WORK LOAD : 23</t>
  </si>
  <si>
    <t>I B.COM-CA-A DL</t>
  </si>
  <si>
    <t>II B.COM-GEN 
PYTHON B1 P</t>
  </si>
  <si>
    <t>TOTAL WORK LOAD : 19</t>
  </si>
  <si>
    <t>I B.COM-GEN-BM</t>
  </si>
  <si>
    <t>II B.COM-CA-CORP</t>
  </si>
  <si>
    <t>II B.COM-GEN-CORP</t>
  </si>
  <si>
    <t>II B.COM-GEN--DM</t>
  </si>
  <si>
    <t>I BSC (MIC&amp;BOT)-MS</t>
  </si>
  <si>
    <t>I B.COM-CA-A FA</t>
  </si>
  <si>
    <t>I B.COM-GEN FA</t>
  </si>
  <si>
    <t>II B.COM-GEN Cost</t>
  </si>
  <si>
    <t>I B.COM-CA BMS</t>
  </si>
  <si>
    <t>I B.COM-CA-B MS</t>
  </si>
  <si>
    <t>I B.COM-CA-B FA</t>
  </si>
  <si>
    <t>II B.COM-CA Cost</t>
  </si>
  <si>
    <t>I B.COM-GEN MS</t>
  </si>
  <si>
    <t>II B.COM-CA PO</t>
  </si>
  <si>
    <t xml:space="preserve"> B.COM-GEN MS</t>
  </si>
  <si>
    <t>NAME OF THE LECTURER : M PANDURANGA</t>
  </si>
  <si>
    <t>NAME OF THE LECTURER : C HARI KUMAR</t>
  </si>
  <si>
    <t>TOTAL WORK LOAD : 17</t>
  </si>
  <si>
    <t>I BSC (MATH&amp;PHY)-MS</t>
  </si>
  <si>
    <t>NAME OF THE LECTURER : S LEELAVATHI</t>
  </si>
  <si>
    <t>TOTAL WORK LOAD : 18</t>
  </si>
  <si>
    <t>I BA (ECN,TEL,POL.SC)-MS</t>
  </si>
  <si>
    <t>II B.COM-CA 
DBMS B1 P</t>
  </si>
  <si>
    <t>II B.COM-CA
 DBMS B1 P</t>
  </si>
  <si>
    <t>II B.COM-CA 
DBMS T</t>
  </si>
  <si>
    <t>I B.COM-CA-A 
OAT T</t>
  </si>
  <si>
    <t>II B.COM-GEN 
PYTHON T</t>
  </si>
  <si>
    <t>I B.COM-CA-A
 OAT B1 P</t>
  </si>
  <si>
    <t>I B.COM-CA-A 
OAT B1 P</t>
  </si>
  <si>
    <t>I B.COM-CA-A 
OAT B2 P</t>
  </si>
  <si>
    <t xml:space="preserve">NAME OF THE LECTURER : H FAREESA FIRDOSE </t>
  </si>
  <si>
    <r>
      <rPr>
        <sz val="16"/>
        <color theme="1"/>
        <rFont val="Times New Roman"/>
        <family val="1"/>
      </rPr>
      <t xml:space="preserve">I B.COM-CA-B </t>
    </r>
    <r>
      <rPr>
        <b/>
        <sz val="16"/>
        <color theme="1"/>
        <rFont val="Times New Roman"/>
        <family val="1"/>
      </rPr>
      <t>FA</t>
    </r>
  </si>
</sst>
</file>

<file path=xl/styles.xml><?xml version="1.0" encoding="utf-8"?>
<styleSheet xmlns="http://schemas.openxmlformats.org/spreadsheetml/2006/main">
  <fonts count="69">
    <font>
      <sz val="11"/>
      <color theme="1"/>
      <name val="Calibri"/>
      <family val="2"/>
      <scheme val="minor"/>
    </font>
    <font>
      <b/>
      <sz val="48"/>
      <name val="Arial"/>
      <family val="2"/>
    </font>
    <font>
      <b/>
      <sz val="36"/>
      <name val="Arial"/>
      <family val="2"/>
    </font>
    <font>
      <b/>
      <sz val="20"/>
      <name val="Arial"/>
      <family val="2"/>
    </font>
    <font>
      <sz val="20"/>
      <color rgb="FF00000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20"/>
      <name val="Arial"/>
      <family val="2"/>
    </font>
    <font>
      <b/>
      <u/>
      <sz val="16"/>
      <color theme="1"/>
      <name val="Times New Roman"/>
      <family val="1"/>
    </font>
    <font>
      <sz val="16"/>
      <name val="Arial"/>
      <family val="2"/>
    </font>
    <font>
      <b/>
      <sz val="20"/>
      <color rgb="FFC00000"/>
      <name val="Arial"/>
      <family val="2"/>
    </font>
    <font>
      <sz val="22"/>
      <color theme="1"/>
      <name val="Times New Roman"/>
      <family val="1"/>
    </font>
    <font>
      <sz val="16"/>
      <color rgb="FF000000"/>
      <name val="Calibri"/>
      <family val="2"/>
      <scheme val="minor"/>
    </font>
    <font>
      <sz val="24"/>
      <color theme="1"/>
      <name val="Bookman Old Style"/>
      <family val="1"/>
    </font>
    <font>
      <b/>
      <sz val="36"/>
      <color rgb="FF002060"/>
      <name val="Arial"/>
      <family val="2"/>
    </font>
    <font>
      <b/>
      <sz val="24"/>
      <color theme="1"/>
      <name val="Times New Roman"/>
      <family val="1"/>
    </font>
    <font>
      <b/>
      <sz val="24"/>
      <color theme="0"/>
      <name val="Calibri"/>
      <family val="2"/>
      <scheme val="minor"/>
    </font>
    <font>
      <sz val="20"/>
      <color theme="1"/>
      <name val="Times New Roman"/>
      <family val="1"/>
    </font>
    <font>
      <sz val="24"/>
      <color theme="1"/>
      <name val="Times New Roman"/>
      <family val="1"/>
    </font>
    <font>
      <sz val="22"/>
      <color rgb="FF000000"/>
      <name val="Calibri"/>
      <family val="2"/>
      <scheme val="minor"/>
    </font>
    <font>
      <b/>
      <u/>
      <sz val="24"/>
      <color theme="1"/>
      <name val="Times New Roman"/>
      <family val="1"/>
    </font>
    <font>
      <sz val="22"/>
      <color theme="1"/>
      <name val="Bookman Old Style"/>
      <family val="1"/>
    </font>
    <font>
      <b/>
      <sz val="14"/>
      <color rgb="FF002060"/>
      <name val="Times New Roman"/>
      <family val="1"/>
    </font>
    <font>
      <sz val="28"/>
      <color theme="1"/>
      <name val="Times New Roman"/>
      <family val="1"/>
    </font>
    <font>
      <sz val="28"/>
      <color rgb="FF000000"/>
      <name val="Calibri"/>
      <family val="2"/>
      <scheme val="minor"/>
    </font>
    <font>
      <sz val="14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6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b/>
      <sz val="16"/>
      <name val="Arial Black"/>
      <family val="2"/>
    </font>
    <font>
      <b/>
      <sz val="16"/>
      <color rgb="FF000000"/>
      <name val="Arial Black"/>
      <family val="2"/>
    </font>
    <font>
      <b/>
      <sz val="16"/>
      <color theme="1"/>
      <name val="Arial Black"/>
      <family val="2"/>
    </font>
    <font>
      <b/>
      <u/>
      <sz val="16"/>
      <color theme="1"/>
      <name val="Arial Black"/>
      <family val="2"/>
    </font>
    <font>
      <b/>
      <sz val="16"/>
      <color theme="0"/>
      <name val="Arial Black"/>
      <family val="2"/>
    </font>
    <font>
      <b/>
      <sz val="24"/>
      <name val="Arial Black"/>
      <family val="2"/>
    </font>
    <font>
      <b/>
      <sz val="24"/>
      <color rgb="FF000000"/>
      <name val="Arial Black"/>
      <family val="2"/>
    </font>
    <font>
      <b/>
      <sz val="12"/>
      <color theme="1"/>
      <name val="Arial Black"/>
      <family val="2"/>
    </font>
    <font>
      <b/>
      <sz val="12"/>
      <color rgb="FF000000"/>
      <name val="Arial Black"/>
      <family val="2"/>
    </font>
    <font>
      <b/>
      <sz val="12"/>
      <color theme="0"/>
      <name val="Arial Black"/>
      <family val="2"/>
    </font>
    <font>
      <sz val="12"/>
      <color theme="1"/>
      <name val="Calibri"/>
      <family val="2"/>
      <scheme val="minor"/>
    </font>
    <font>
      <sz val="16"/>
      <name val="Arial Black"/>
      <family val="2"/>
    </font>
    <font>
      <sz val="14"/>
      <color theme="1"/>
      <name val="Arial Black"/>
      <family val="2"/>
    </font>
    <font>
      <u/>
      <sz val="12"/>
      <color theme="1"/>
      <name val="Arial Black"/>
      <family val="2"/>
    </font>
    <font>
      <sz val="12"/>
      <color theme="1"/>
      <name val="Arial Black"/>
      <family val="2"/>
    </font>
    <font>
      <sz val="12"/>
      <color rgb="FF000000"/>
      <name val="Arial Black"/>
      <family val="2"/>
    </font>
    <font>
      <sz val="16"/>
      <color rgb="FF000000"/>
      <name val="Arial Black"/>
      <family val="2"/>
    </font>
    <font>
      <sz val="16"/>
      <color theme="1"/>
      <name val="Arial Black"/>
      <family val="2"/>
    </font>
    <font>
      <u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0"/>
      <name val="Times New Roman"/>
      <family val="1"/>
    </font>
    <font>
      <sz val="18"/>
      <color theme="1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0"/>
      <name val="Times New Roman"/>
      <family val="1"/>
    </font>
    <font>
      <sz val="14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000"/>
        <bgColor rgb="FFEAF1DD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EEECE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ECE1"/>
      </patternFill>
    </fill>
    <fill>
      <patternFill patternType="solid">
        <fgColor theme="0"/>
        <bgColor rgb="FFEAF1DD"/>
      </patternFill>
    </fill>
    <fill>
      <patternFill patternType="solid">
        <fgColor theme="0" tint="-4.9989318521683403E-2"/>
        <bgColor rgb="FFEEECE1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8" borderId="0"/>
  </cellStyleXfs>
  <cellXfs count="272">
    <xf numFmtId="0" fontId="0" fillId="8" borderId="0" xfId="0"/>
    <xf numFmtId="0" fontId="2" fillId="8" borderId="0" xfId="0" applyFont="1" applyAlignment="1">
      <alignment horizontal="center" vertical="center"/>
    </xf>
    <xf numFmtId="0" fontId="3" fillId="8" borderId="0" xfId="0" applyFont="1" applyAlignment="1">
      <alignment vertical="center"/>
    </xf>
    <xf numFmtId="0" fontId="4" fillId="8" borderId="0" xfId="0" applyFont="1"/>
    <xf numFmtId="0" fontId="6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8" borderId="0" xfId="0" applyFont="1"/>
    <xf numFmtId="0" fontId="12" fillId="8" borderId="0" xfId="0" applyFont="1" applyAlignment="1">
      <alignment horizontal="center" vertical="center" wrapText="1"/>
    </xf>
    <xf numFmtId="0" fontId="13" fillId="8" borderId="6" xfId="0" applyFont="1" applyBorder="1" applyAlignment="1">
      <alignment horizontal="center" vertical="center"/>
    </xf>
    <xf numFmtId="0" fontId="13" fillId="8" borderId="0" xfId="0" applyFont="1" applyAlignment="1">
      <alignment horizontal="center" vertical="center"/>
    </xf>
    <xf numFmtId="0" fontId="10" fillId="8" borderId="0" xfId="0" applyFont="1" applyAlignment="1">
      <alignment horizontal="left" vertical="center"/>
    </xf>
    <xf numFmtId="0" fontId="7" fillId="8" borderId="26" xfId="0" applyFont="1" applyBorder="1" applyAlignment="1">
      <alignment horizontal="center" vertical="center"/>
    </xf>
    <xf numFmtId="0" fontId="15" fillId="8" borderId="27" xfId="0" applyFont="1" applyBorder="1" applyAlignment="1">
      <alignment horizontal="center" vertical="center"/>
    </xf>
    <xf numFmtId="0" fontId="12" fillId="8" borderId="28" xfId="0" applyFont="1" applyBorder="1" applyAlignment="1">
      <alignment horizontal="center" vertical="center" wrapText="1"/>
    </xf>
    <xf numFmtId="0" fontId="12" fillId="8" borderId="29" xfId="0" applyFont="1" applyBorder="1" applyAlignment="1">
      <alignment horizontal="center" vertical="center" wrapText="1"/>
    </xf>
    <xf numFmtId="0" fontId="4" fillId="8" borderId="29" xfId="0" applyFont="1" applyBorder="1" applyAlignment="1">
      <alignment horizontal="center" vertical="center" wrapText="1"/>
    </xf>
    <xf numFmtId="0" fontId="4" fillId="8" borderId="30" xfId="0" applyFont="1" applyBorder="1" applyAlignment="1">
      <alignment horizontal="center" vertical="center" wrapText="1"/>
    </xf>
    <xf numFmtId="0" fontId="16" fillId="8" borderId="31" xfId="0" applyFont="1" applyBorder="1" applyAlignment="1">
      <alignment horizontal="center" vertical="center" wrapText="1"/>
    </xf>
    <xf numFmtId="0" fontId="12" fillId="8" borderId="6" xfId="0" applyFont="1" applyBorder="1" applyAlignment="1">
      <alignment horizontal="center" vertical="center" wrapText="1"/>
    </xf>
    <xf numFmtId="0" fontId="17" fillId="8" borderId="0" xfId="0" applyFont="1" applyAlignment="1">
      <alignment horizontal="center" vertical="center"/>
    </xf>
    <xf numFmtId="0" fontId="12" fillId="8" borderId="32" xfId="0" applyFont="1" applyBorder="1" applyAlignment="1">
      <alignment horizontal="center" vertical="center" wrapText="1"/>
    </xf>
    <xf numFmtId="0" fontId="12" fillId="8" borderId="33" xfId="0" applyFont="1" applyBorder="1" applyAlignment="1">
      <alignment horizontal="center" vertical="center" wrapText="1"/>
    </xf>
    <xf numFmtId="0" fontId="4" fillId="8" borderId="33" xfId="0" applyFont="1" applyBorder="1" applyAlignment="1">
      <alignment horizontal="center" vertical="center" wrapText="1"/>
    </xf>
    <xf numFmtId="0" fontId="4" fillId="8" borderId="34" xfId="0" applyFont="1" applyBorder="1" applyAlignment="1">
      <alignment horizontal="center" vertical="center" wrapText="1"/>
    </xf>
    <xf numFmtId="0" fontId="16" fillId="8" borderId="35" xfId="0" applyFont="1" applyBorder="1" applyAlignment="1">
      <alignment horizontal="center" vertical="center" wrapText="1"/>
    </xf>
    <xf numFmtId="0" fontId="12" fillId="8" borderId="36" xfId="0" applyFont="1" applyBorder="1" applyAlignment="1">
      <alignment horizontal="center" vertical="center" wrapText="1"/>
    </xf>
    <xf numFmtId="0" fontId="13" fillId="8" borderId="36" xfId="0" applyFont="1" applyBorder="1" applyAlignment="1">
      <alignment horizontal="center" vertical="center"/>
    </xf>
    <xf numFmtId="0" fontId="18" fillId="8" borderId="32" xfId="0" applyFont="1" applyBorder="1" applyAlignment="1">
      <alignment horizontal="center" vertical="center" wrapText="1"/>
    </xf>
    <xf numFmtId="0" fontId="12" fillId="8" borderId="34" xfId="0" applyFont="1" applyBorder="1" applyAlignment="1">
      <alignment horizontal="center" vertical="center" wrapText="1"/>
    </xf>
    <xf numFmtId="0" fontId="12" fillId="8" borderId="38" xfId="0" applyFont="1" applyBorder="1" applyAlignment="1">
      <alignment horizontal="center" vertical="center" wrapText="1"/>
    </xf>
    <xf numFmtId="0" fontId="20" fillId="8" borderId="36" xfId="0" applyFont="1" applyBorder="1" applyAlignment="1">
      <alignment horizontal="center" vertical="center" wrapText="1"/>
    </xf>
    <xf numFmtId="0" fontId="20" fillId="8" borderId="34" xfId="0" applyFont="1" applyBorder="1" applyAlignment="1">
      <alignment horizontal="center" vertical="center" wrapText="1"/>
    </xf>
    <xf numFmtId="0" fontId="12" fillId="8" borderId="40" xfId="0" applyFont="1" applyBorder="1" applyAlignment="1">
      <alignment horizontal="center" vertical="center" wrapText="1"/>
    </xf>
    <xf numFmtId="0" fontId="4" fillId="8" borderId="41" xfId="0" applyFont="1" applyBorder="1" applyAlignment="1">
      <alignment horizontal="center" vertical="center" wrapText="1"/>
    </xf>
    <xf numFmtId="0" fontId="16" fillId="8" borderId="42" xfId="0" applyFont="1" applyBorder="1" applyAlignment="1">
      <alignment horizontal="center" vertical="center" wrapText="1"/>
    </xf>
    <xf numFmtId="0" fontId="11" fillId="8" borderId="26" xfId="0" applyFont="1" applyBorder="1" applyAlignment="1">
      <alignment horizontal="center" vertical="center" textRotation="255"/>
    </xf>
    <xf numFmtId="0" fontId="12" fillId="8" borderId="15" xfId="0" applyFont="1" applyBorder="1" applyAlignment="1">
      <alignment horizontal="center" vertical="center" wrapText="1"/>
    </xf>
    <xf numFmtId="0" fontId="12" fillId="8" borderId="14" xfId="0" applyFont="1" applyBorder="1" applyAlignment="1">
      <alignment horizontal="center" vertical="center" wrapText="1"/>
    </xf>
    <xf numFmtId="0" fontId="12" fillId="8" borderId="43" xfId="0" applyFont="1" applyBorder="1" applyAlignment="1">
      <alignment horizontal="center" vertical="center" wrapText="1"/>
    </xf>
    <xf numFmtId="0" fontId="12" fillId="8" borderId="9" xfId="0" applyFont="1" applyBorder="1" applyAlignment="1">
      <alignment horizontal="center" vertical="center" wrapText="1"/>
    </xf>
    <xf numFmtId="0" fontId="12" fillId="8" borderId="11" xfId="0" applyFont="1" applyBorder="1" applyAlignment="1">
      <alignment horizontal="center" vertical="center" wrapText="1"/>
    </xf>
    <xf numFmtId="0" fontId="12" fillId="8" borderId="44" xfId="0" applyFont="1" applyBorder="1" applyAlignment="1">
      <alignment horizontal="center" vertical="center" wrapText="1"/>
    </xf>
    <xf numFmtId="0" fontId="12" fillId="8" borderId="37" xfId="0" applyFont="1" applyBorder="1" applyAlignment="1">
      <alignment horizontal="center" vertical="center" wrapText="1"/>
    </xf>
    <xf numFmtId="0" fontId="12" fillId="8" borderId="45" xfId="0" applyFont="1" applyBorder="1" applyAlignment="1">
      <alignment horizontal="center" vertical="center" wrapText="1"/>
    </xf>
    <xf numFmtId="0" fontId="23" fillId="8" borderId="46" xfId="0" applyFont="1" applyBorder="1" applyAlignment="1">
      <alignment horizontal="left"/>
    </xf>
    <xf numFmtId="0" fontId="11" fillId="8" borderId="26" xfId="0" applyFont="1" applyBorder="1" applyAlignment="1">
      <alignment horizontal="center" vertical="center"/>
    </xf>
    <xf numFmtId="0" fontId="24" fillId="8" borderId="0" xfId="0" applyFont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25" fillId="8" borderId="36" xfId="0" applyFont="1" applyBorder="1"/>
    <xf numFmtId="0" fontId="12" fillId="8" borderId="47" xfId="0" applyFont="1" applyBorder="1" applyAlignment="1">
      <alignment horizontal="center" vertical="center" wrapText="1"/>
    </xf>
    <xf numFmtId="0" fontId="12" fillId="8" borderId="35" xfId="0" applyFont="1" applyBorder="1" applyAlignment="1">
      <alignment horizontal="center" vertical="center" wrapText="1"/>
    </xf>
    <xf numFmtId="49" fontId="23" fillId="8" borderId="46" xfId="0" applyNumberFormat="1" applyFont="1" applyBorder="1" applyAlignment="1">
      <alignment horizontal="left"/>
    </xf>
    <xf numFmtId="0" fontId="26" fillId="8" borderId="46" xfId="0" applyFont="1" applyBorder="1" applyAlignment="1">
      <alignment horizontal="left"/>
    </xf>
    <xf numFmtId="0" fontId="12" fillId="8" borderId="48" xfId="0" applyFont="1" applyBorder="1" applyAlignment="1">
      <alignment horizontal="center" vertical="center" wrapText="1"/>
    </xf>
    <xf numFmtId="0" fontId="20" fillId="8" borderId="49" xfId="0" applyFont="1" applyBorder="1" applyAlignment="1">
      <alignment horizontal="center" vertical="center" wrapText="1"/>
    </xf>
    <xf numFmtId="0" fontId="12" fillId="8" borderId="42" xfId="0" applyFont="1" applyBorder="1" applyAlignment="1">
      <alignment horizontal="center" vertical="center" wrapText="1"/>
    </xf>
    <xf numFmtId="0" fontId="0" fillId="8" borderId="0" xfId="0" applyAlignment="1">
      <alignment horizontal="left"/>
    </xf>
    <xf numFmtId="0" fontId="28" fillId="8" borderId="0" xfId="0" applyFont="1" applyAlignment="1">
      <alignment horizontal="center" vertical="center"/>
    </xf>
    <xf numFmtId="0" fontId="0" fillId="8" borderId="0" xfId="0" applyAlignment="1">
      <alignment wrapText="1"/>
    </xf>
    <xf numFmtId="0" fontId="28" fillId="8" borderId="0" xfId="0" applyFont="1" applyAlignment="1">
      <alignment horizontal="left" vertical="center"/>
    </xf>
    <xf numFmtId="0" fontId="0" fillId="8" borderId="0" xfId="0" applyAlignment="1">
      <alignment horizontal="left" wrapText="1"/>
    </xf>
    <xf numFmtId="0" fontId="29" fillId="8" borderId="0" xfId="0" applyFont="1" applyAlignment="1">
      <alignment horizontal="left" vertical="center"/>
    </xf>
    <xf numFmtId="0" fontId="30" fillId="8" borderId="0" xfId="0" applyFont="1" applyAlignment="1">
      <alignment horizontal="left"/>
    </xf>
    <xf numFmtId="0" fontId="11" fillId="5" borderId="0" xfId="0" applyFont="1" applyFill="1" applyAlignment="1">
      <alignment horizontal="center" vertical="center" textRotation="255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" fillId="6" borderId="2" xfId="0" applyFont="1" applyFill="1" applyBorder="1"/>
    <xf numFmtId="0" fontId="14" fillId="7" borderId="12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27" fillId="7" borderId="0" xfId="0" applyFont="1" applyFill="1"/>
    <xf numFmtId="0" fontId="27" fillId="7" borderId="0" xfId="0" applyFont="1" applyFill="1" applyAlignment="1">
      <alignment horizontal="left"/>
    </xf>
    <xf numFmtId="0" fontId="31" fillId="8" borderId="0" xfId="0" applyFont="1" applyAlignment="1">
      <alignment horizontal="center" vertical="center"/>
    </xf>
    <xf numFmtId="0" fontId="0" fillId="8" borderId="0" xfId="0" applyFill="1"/>
    <xf numFmtId="0" fontId="33" fillId="8" borderId="0" xfId="0" applyFont="1" applyFill="1"/>
    <xf numFmtId="0" fontId="37" fillId="8" borderId="0" xfId="0" applyFont="1" applyFill="1" applyAlignment="1">
      <alignment vertical="center"/>
    </xf>
    <xf numFmtId="0" fontId="37" fillId="8" borderId="0" xfId="0" applyFont="1" applyFill="1" applyAlignment="1">
      <alignment horizontal="center" vertical="center"/>
    </xf>
    <xf numFmtId="0" fontId="38" fillId="8" borderId="0" xfId="0" applyFont="1" applyFill="1"/>
    <xf numFmtId="0" fontId="34" fillId="8" borderId="0" xfId="0" applyFont="1" applyFill="1"/>
    <xf numFmtId="0" fontId="34" fillId="8" borderId="0" xfId="0" applyFont="1" applyFill="1" applyAlignment="1">
      <alignment wrapText="1"/>
    </xf>
    <xf numFmtId="0" fontId="32" fillId="8" borderId="0" xfId="0" applyFont="1" applyFill="1"/>
    <xf numFmtId="0" fontId="40" fillId="8" borderId="0" xfId="0" applyFont="1" applyFill="1" applyAlignment="1">
      <alignment horizontal="center" vertical="center"/>
    </xf>
    <xf numFmtId="0" fontId="39" fillId="8" borderId="0" xfId="0" applyFont="1" applyFill="1" applyAlignment="1">
      <alignment horizontal="center" vertical="center" wrapText="1"/>
    </xf>
    <xf numFmtId="0" fontId="40" fillId="8" borderId="36" xfId="0" applyFont="1" applyFill="1" applyBorder="1" applyAlignment="1">
      <alignment horizontal="center" vertical="center" wrapText="1"/>
    </xf>
    <xf numFmtId="0" fontId="41" fillId="8" borderId="0" xfId="0" applyFont="1" applyFill="1" applyAlignment="1">
      <alignment horizontal="center" vertical="center"/>
    </xf>
    <xf numFmtId="0" fontId="42" fillId="8" borderId="26" xfId="0" applyFont="1" applyFill="1" applyBorder="1"/>
    <xf numFmtId="0" fontId="39" fillId="8" borderId="36" xfId="0" applyFont="1" applyFill="1" applyBorder="1" applyAlignment="1">
      <alignment horizontal="center" vertical="center" wrapText="1"/>
    </xf>
    <xf numFmtId="0" fontId="39" fillId="8" borderId="0" xfId="0" applyFont="1" applyFill="1"/>
    <xf numFmtId="0" fontId="39" fillId="8" borderId="0" xfId="0" applyFont="1" applyFill="1" applyAlignment="1">
      <alignment wrapText="1"/>
    </xf>
    <xf numFmtId="0" fontId="45" fillId="10" borderId="26" xfId="0" applyFont="1" applyFill="1" applyBorder="1" applyAlignment="1">
      <alignment horizontal="center" vertical="center"/>
    </xf>
    <xf numFmtId="0" fontId="46" fillId="8" borderId="26" xfId="0" applyFont="1" applyFill="1" applyBorder="1" applyAlignment="1">
      <alignment horizontal="center" vertical="center" wrapText="1"/>
    </xf>
    <xf numFmtId="0" fontId="47" fillId="8" borderId="26" xfId="0" applyFont="1" applyFill="1" applyBorder="1" applyAlignment="1">
      <alignment horizontal="center" vertical="center" wrapText="1"/>
    </xf>
    <xf numFmtId="0" fontId="47" fillId="8" borderId="0" xfId="0" applyFont="1" applyFill="1"/>
    <xf numFmtId="0" fontId="46" fillId="8" borderId="0" xfId="0" applyFont="1" applyFill="1"/>
    <xf numFmtId="0" fontId="46" fillId="8" borderId="0" xfId="0" applyFont="1" applyFill="1" applyAlignment="1">
      <alignment horizontal="right"/>
    </xf>
    <xf numFmtId="0" fontId="48" fillId="8" borderId="0" xfId="0" applyFont="1" applyFill="1"/>
    <xf numFmtId="0" fontId="49" fillId="8" borderId="0" xfId="0" applyFont="1" applyFill="1"/>
    <xf numFmtId="0" fontId="35" fillId="10" borderId="26" xfId="0" applyFont="1" applyFill="1" applyBorder="1" applyAlignment="1">
      <alignment horizontal="center" vertical="center"/>
    </xf>
    <xf numFmtId="0" fontId="34" fillId="8" borderId="26" xfId="0" applyFont="1" applyFill="1" applyBorder="1" applyAlignment="1">
      <alignment horizontal="center" vertical="center" wrapText="1"/>
    </xf>
    <xf numFmtId="0" fontId="33" fillId="8" borderId="0" xfId="0" applyFont="1" applyFill="1" applyAlignment="1">
      <alignment horizontal="center" vertical="center"/>
    </xf>
    <xf numFmtId="0" fontId="34" fillId="8" borderId="0" xfId="0" applyFont="1" applyFill="1" applyAlignment="1">
      <alignment horizontal="center" vertical="center" wrapText="1"/>
    </xf>
    <xf numFmtId="0" fontId="33" fillId="8" borderId="36" xfId="0" applyFont="1" applyFill="1" applyBorder="1" applyAlignment="1">
      <alignment horizontal="center" vertical="center" wrapText="1"/>
    </xf>
    <xf numFmtId="0" fontId="36" fillId="8" borderId="0" xfId="0" applyFont="1" applyFill="1" applyAlignment="1">
      <alignment horizontal="center" vertical="center"/>
    </xf>
    <xf numFmtId="0" fontId="33" fillId="8" borderId="26" xfId="0" applyFont="1" applyFill="1" applyBorder="1" applyAlignment="1">
      <alignment horizontal="center" vertical="center" wrapText="1"/>
    </xf>
    <xf numFmtId="0" fontId="34" fillId="8" borderId="36" xfId="0" applyFont="1" applyFill="1" applyBorder="1" applyAlignment="1">
      <alignment horizontal="center" vertical="center" wrapText="1"/>
    </xf>
    <xf numFmtId="0" fontId="34" fillId="8" borderId="0" xfId="0" applyFont="1" applyFill="1" applyAlignment="1">
      <alignment horizontal="left"/>
    </xf>
    <xf numFmtId="0" fontId="34" fillId="8" borderId="0" xfId="0" applyFont="1" applyFill="1" applyAlignment="1">
      <alignment horizontal="left" wrapText="1"/>
    </xf>
    <xf numFmtId="0" fontId="33" fillId="8" borderId="0" xfId="0" applyFont="1" applyFill="1" applyAlignment="1">
      <alignment horizontal="left" vertical="center"/>
    </xf>
    <xf numFmtId="0" fontId="33" fillId="8" borderId="0" xfId="0" applyFont="1" applyFill="1" applyAlignment="1">
      <alignment horizontal="left"/>
    </xf>
    <xf numFmtId="0" fontId="33" fillId="8" borderId="26" xfId="0" applyFont="1" applyFill="1" applyBorder="1" applyAlignment="1">
      <alignment horizontal="center" vertical="center"/>
    </xf>
    <xf numFmtId="0" fontId="50" fillId="0" borderId="26" xfId="0" applyFont="1" applyFill="1" applyBorder="1" applyAlignment="1">
      <alignment horizontal="center" vertical="center"/>
    </xf>
    <xf numFmtId="0" fontId="51" fillId="0" borderId="26" xfId="0" applyFont="1" applyFill="1" applyBorder="1" applyAlignment="1">
      <alignment horizontal="center" vertical="center" wrapText="1"/>
    </xf>
    <xf numFmtId="0" fontId="52" fillId="0" borderId="26" xfId="0" applyFont="1" applyFill="1" applyBorder="1" applyAlignment="1">
      <alignment horizontal="center"/>
    </xf>
    <xf numFmtId="0" fontId="53" fillId="0" borderId="0" xfId="0" applyFont="1" applyFill="1" applyAlignment="1">
      <alignment vertical="center"/>
    </xf>
    <xf numFmtId="0" fontId="53" fillId="0" borderId="0" xfId="0" applyFont="1" applyFill="1" applyAlignment="1">
      <alignment horizontal="center" vertical="center"/>
    </xf>
    <xf numFmtId="0" fontId="54" fillId="0" borderId="0" xfId="0" applyFont="1" applyFill="1"/>
    <xf numFmtId="0" fontId="56" fillId="0" borderId="0" xfId="0" applyFont="1" applyFill="1"/>
    <xf numFmtId="0" fontId="56" fillId="0" borderId="0" xfId="0" applyFont="1" applyFill="1" applyAlignment="1">
      <alignment wrapText="1"/>
    </xf>
    <xf numFmtId="0" fontId="57" fillId="0" borderId="0" xfId="0" applyFont="1" applyFill="1"/>
    <xf numFmtId="0" fontId="58" fillId="0" borderId="0" xfId="0" applyFont="1" applyFill="1" applyAlignment="1">
      <alignment horizontal="center" vertical="center"/>
    </xf>
    <xf numFmtId="0" fontId="56" fillId="0" borderId="0" xfId="0" applyFont="1" applyFill="1" applyAlignment="1">
      <alignment horizontal="center" vertical="center" wrapText="1"/>
    </xf>
    <xf numFmtId="0" fontId="58" fillId="0" borderId="36" xfId="0" applyFont="1" applyFill="1" applyBorder="1" applyAlignment="1">
      <alignment horizontal="center" vertical="center" wrapText="1"/>
    </xf>
    <xf numFmtId="0" fontId="59" fillId="0" borderId="0" xfId="0" applyFont="1" applyFill="1" applyAlignment="1">
      <alignment horizontal="center" vertical="center"/>
    </xf>
    <xf numFmtId="0" fontId="56" fillId="0" borderId="36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 wrapText="1"/>
    </xf>
    <xf numFmtId="0" fontId="56" fillId="0" borderId="0" xfId="0" applyFont="1" applyFill="1" applyBorder="1"/>
    <xf numFmtId="0" fontId="56" fillId="8" borderId="0" xfId="0" applyFont="1" applyFill="1"/>
    <xf numFmtId="0" fontId="56" fillId="8" borderId="0" xfId="0" applyFont="1" applyFill="1" applyAlignment="1"/>
    <xf numFmtId="0" fontId="9" fillId="0" borderId="0" xfId="0" applyFont="1" applyFill="1" applyBorder="1" applyAlignment="1">
      <alignment horizontal="center" vertical="center"/>
    </xf>
    <xf numFmtId="0" fontId="58" fillId="0" borderId="0" xfId="0" applyFont="1" applyFill="1"/>
    <xf numFmtId="0" fontId="9" fillId="0" borderId="26" xfId="0" applyFont="1" applyFill="1" applyBorder="1" applyAlignment="1">
      <alignment horizontal="center" vertical="center"/>
    </xf>
    <xf numFmtId="0" fontId="56" fillId="0" borderId="26" xfId="0" applyFont="1" applyFill="1" applyBorder="1" applyAlignment="1">
      <alignment horizontal="center" vertical="center" wrapText="1"/>
    </xf>
    <xf numFmtId="0" fontId="58" fillId="0" borderId="26" xfId="0" applyFont="1" applyFill="1" applyBorder="1" applyAlignment="1">
      <alignment horizontal="center" vertical="center" wrapText="1"/>
    </xf>
    <xf numFmtId="0" fontId="58" fillId="0" borderId="26" xfId="0" applyFont="1" applyFill="1" applyBorder="1" applyAlignment="1">
      <alignment horizontal="center"/>
    </xf>
    <xf numFmtId="0" fontId="56" fillId="0" borderId="26" xfId="0" applyFont="1" applyFill="1" applyBorder="1" applyAlignment="1"/>
    <xf numFmtId="0" fontId="53" fillId="8" borderId="0" xfId="0" applyFont="1" applyAlignment="1">
      <alignment vertical="center"/>
    </xf>
    <xf numFmtId="0" fontId="53" fillId="8" borderId="0" xfId="0" applyFont="1" applyAlignment="1">
      <alignment horizontal="center" vertical="center"/>
    </xf>
    <xf numFmtId="0" fontId="54" fillId="8" borderId="0" xfId="0" applyFont="1"/>
    <xf numFmtId="0" fontId="56" fillId="8" borderId="0" xfId="0" applyFont="1"/>
    <xf numFmtId="0" fontId="56" fillId="8" borderId="0" xfId="0" applyFont="1" applyAlignment="1">
      <alignment wrapText="1"/>
    </xf>
    <xf numFmtId="0" fontId="57" fillId="8" borderId="0" xfId="0" applyFont="1"/>
    <xf numFmtId="0" fontId="56" fillId="8" borderId="26" xfId="0" applyFont="1" applyFill="1" applyBorder="1" applyAlignment="1">
      <alignment horizontal="center" vertical="center" wrapText="1"/>
    </xf>
    <xf numFmtId="0" fontId="58" fillId="8" borderId="0" xfId="0" applyFont="1" applyAlignment="1">
      <alignment horizontal="center" vertical="center"/>
    </xf>
    <xf numFmtId="0" fontId="58" fillId="8" borderId="36" xfId="0" applyFont="1" applyBorder="1" applyAlignment="1">
      <alignment horizontal="center" vertical="center" wrapText="1"/>
    </xf>
    <xf numFmtId="0" fontId="59" fillId="8" borderId="0" xfId="0" applyFont="1" applyAlignment="1">
      <alignment horizontal="center" vertical="center"/>
    </xf>
    <xf numFmtId="0" fontId="58" fillId="8" borderId="26" xfId="0" applyFont="1" applyFill="1" applyBorder="1" applyAlignment="1">
      <alignment horizontal="center" vertical="center" wrapText="1"/>
    </xf>
    <xf numFmtId="0" fontId="56" fillId="8" borderId="36" xfId="0" applyFont="1" applyBorder="1" applyAlignment="1">
      <alignment horizontal="center" vertical="center" wrapText="1"/>
    </xf>
    <xf numFmtId="0" fontId="56" fillId="8" borderId="26" xfId="0" applyFont="1" applyFill="1" applyBorder="1"/>
    <xf numFmtId="0" fontId="51" fillId="8" borderId="26" xfId="0" applyFont="1" applyFill="1" applyBorder="1" applyAlignment="1">
      <alignment horizontal="center" vertical="center" wrapText="1"/>
    </xf>
    <xf numFmtId="0" fontId="52" fillId="8" borderId="26" xfId="0" applyFont="1" applyFill="1" applyBorder="1" applyAlignment="1">
      <alignment horizontal="center" vertical="center" wrapText="1"/>
    </xf>
    <xf numFmtId="0" fontId="51" fillId="8" borderId="26" xfId="0" applyFont="1" applyFill="1" applyBorder="1"/>
    <xf numFmtId="0" fontId="51" fillId="8" borderId="26" xfId="0" applyFont="1" applyFill="1" applyBorder="1" applyAlignment="1"/>
    <xf numFmtId="0" fontId="61" fillId="8" borderId="26" xfId="0" applyFont="1" applyFill="1" applyBorder="1" applyAlignment="1"/>
    <xf numFmtId="0" fontId="53" fillId="8" borderId="0" xfId="0" applyFont="1" applyBorder="1" applyAlignment="1">
      <alignment vertical="center"/>
    </xf>
    <xf numFmtId="0" fontId="53" fillId="8" borderId="0" xfId="0" applyFont="1" applyBorder="1" applyAlignment="1">
      <alignment horizontal="center" vertical="center"/>
    </xf>
    <xf numFmtId="0" fontId="54" fillId="8" borderId="0" xfId="0" applyFont="1" applyBorder="1"/>
    <xf numFmtId="0" fontId="56" fillId="8" borderId="0" xfId="0" applyFont="1" applyBorder="1"/>
    <xf numFmtId="0" fontId="56" fillId="8" borderId="0" xfId="0" applyFont="1" applyBorder="1" applyAlignment="1">
      <alignment wrapText="1"/>
    </xf>
    <xf numFmtId="0" fontId="57" fillId="8" borderId="0" xfId="0" applyFont="1" applyBorder="1"/>
    <xf numFmtId="0" fontId="56" fillId="8" borderId="0" xfId="0" applyFont="1" applyFill="1" applyBorder="1" applyAlignment="1">
      <alignment horizontal="center" vertical="center" wrapText="1"/>
    </xf>
    <xf numFmtId="0" fontId="58" fillId="8" borderId="0" xfId="0" applyFont="1" applyBorder="1" applyAlignment="1">
      <alignment horizontal="center" vertical="center"/>
    </xf>
    <xf numFmtId="0" fontId="58" fillId="8" borderId="0" xfId="0" applyFont="1" applyBorder="1" applyAlignment="1">
      <alignment horizontal="center" vertical="center" wrapText="1"/>
    </xf>
    <xf numFmtId="0" fontId="59" fillId="8" borderId="0" xfId="0" applyFont="1" applyBorder="1" applyAlignment="1">
      <alignment horizontal="center" vertical="center"/>
    </xf>
    <xf numFmtId="0" fontId="58" fillId="8" borderId="0" xfId="0" applyFont="1" applyFill="1" applyBorder="1" applyAlignment="1">
      <alignment horizontal="center" vertical="center" wrapText="1"/>
    </xf>
    <xf numFmtId="0" fontId="56" fillId="8" borderId="0" xfId="0" applyFont="1" applyBorder="1" applyAlignment="1">
      <alignment horizontal="center" vertical="center" wrapText="1"/>
    </xf>
    <xf numFmtId="0" fontId="56" fillId="8" borderId="0" xfId="0" applyFont="1" applyFill="1" applyBorder="1"/>
    <xf numFmtId="0" fontId="58" fillId="0" borderId="0" xfId="0" applyFont="1" applyFill="1" applyBorder="1"/>
    <xf numFmtId="0" fontId="51" fillId="8" borderId="0" xfId="0" applyFont="1" applyFill="1" applyBorder="1"/>
    <xf numFmtId="0" fontId="51" fillId="8" borderId="0" xfId="0" applyFont="1" applyFill="1" applyBorder="1" applyAlignment="1"/>
    <xf numFmtId="0" fontId="9" fillId="10" borderId="26" xfId="0" applyFont="1" applyFill="1" applyBorder="1" applyAlignment="1">
      <alignment horizontal="center" vertical="center"/>
    </xf>
    <xf numFmtId="0" fontId="58" fillId="8" borderId="0" xfId="0" applyFont="1" applyFill="1" applyAlignment="1">
      <alignment horizontal="center" vertical="center"/>
    </xf>
    <xf numFmtId="0" fontId="56" fillId="8" borderId="0" xfId="0" applyFont="1" applyFill="1" applyAlignment="1">
      <alignment horizontal="center" vertical="center" wrapText="1"/>
    </xf>
    <xf numFmtId="0" fontId="58" fillId="8" borderId="0" xfId="0" applyFont="1" applyFill="1"/>
    <xf numFmtId="0" fontId="56" fillId="10" borderId="26" xfId="0" applyFont="1" applyFill="1" applyBorder="1" applyAlignment="1">
      <alignment horizontal="center" vertical="center"/>
    </xf>
    <xf numFmtId="0" fontId="56" fillId="8" borderId="0" xfId="0" applyFont="1" applyAlignment="1">
      <alignment horizontal="center"/>
    </xf>
    <xf numFmtId="0" fontId="53" fillId="8" borderId="0" xfId="0" applyFont="1" applyFill="1" applyAlignment="1">
      <alignment vertical="center"/>
    </xf>
    <xf numFmtId="0" fontId="53" fillId="8" borderId="0" xfId="0" applyFont="1" applyFill="1" applyAlignment="1">
      <alignment horizontal="center" vertical="center"/>
    </xf>
    <xf numFmtId="0" fontId="54" fillId="8" borderId="0" xfId="0" applyFont="1" applyFill="1"/>
    <xf numFmtId="0" fontId="63" fillId="8" borderId="0" xfId="0" applyFont="1" applyFill="1"/>
    <xf numFmtId="0" fontId="56" fillId="8" borderId="0" xfId="0" applyFont="1" applyFill="1" applyAlignment="1">
      <alignment wrapText="1"/>
    </xf>
    <xf numFmtId="0" fontId="57" fillId="8" borderId="0" xfId="0" applyFont="1" applyFill="1"/>
    <xf numFmtId="0" fontId="64" fillId="10" borderId="26" xfId="0" applyFont="1" applyFill="1" applyBorder="1" applyAlignment="1">
      <alignment horizontal="center" vertical="center"/>
    </xf>
    <xf numFmtId="0" fontId="65" fillId="8" borderId="26" xfId="0" applyFont="1" applyFill="1" applyBorder="1" applyAlignment="1">
      <alignment horizontal="center" vertical="center" wrapText="1"/>
    </xf>
    <xf numFmtId="0" fontId="66" fillId="8" borderId="0" xfId="0" applyFont="1" applyFill="1" applyAlignment="1">
      <alignment horizontal="center" vertical="center"/>
    </xf>
    <xf numFmtId="0" fontId="66" fillId="8" borderId="36" xfId="0" applyFont="1" applyFill="1" applyBorder="1" applyAlignment="1">
      <alignment horizontal="center" vertical="center" wrapText="1"/>
    </xf>
    <xf numFmtId="0" fontId="67" fillId="8" borderId="0" xfId="0" applyFont="1" applyFill="1" applyAlignment="1">
      <alignment horizontal="center" vertical="center"/>
    </xf>
    <xf numFmtId="0" fontId="68" fillId="8" borderId="26" xfId="0" applyFont="1" applyFill="1" applyBorder="1"/>
    <xf numFmtId="0" fontId="66" fillId="8" borderId="26" xfId="0" applyFont="1" applyFill="1" applyBorder="1" applyAlignment="1">
      <alignment horizontal="center" vertical="center"/>
    </xf>
    <xf numFmtId="0" fontId="65" fillId="8" borderId="36" xfId="0" applyFont="1" applyFill="1" applyBorder="1" applyAlignment="1">
      <alignment horizontal="center" vertical="center" wrapText="1"/>
    </xf>
    <xf numFmtId="0" fontId="65" fillId="8" borderId="0" xfId="0" applyFont="1" applyFill="1"/>
    <xf numFmtId="0" fontId="65" fillId="8" borderId="0" xfId="0" applyFont="1" applyFill="1" applyAlignment="1">
      <alignment wrapText="1"/>
    </xf>
    <xf numFmtId="0" fontId="66" fillId="8" borderId="26" xfId="0" applyFont="1" applyFill="1" applyBorder="1" applyAlignment="1">
      <alignment horizontal="center" vertical="center" wrapText="1"/>
    </xf>
    <xf numFmtId="0" fontId="68" fillId="8" borderId="26" xfId="0" applyFont="1" applyFill="1" applyBorder="1" applyAlignment="1"/>
    <xf numFmtId="0" fontId="66" fillId="8" borderId="0" xfId="0" applyFont="1" applyFill="1" applyAlignment="1">
      <alignment horizontal="left" vertical="center"/>
    </xf>
    <xf numFmtId="0" fontId="65" fillId="8" borderId="0" xfId="0" applyFont="1" applyFill="1" applyAlignment="1">
      <alignment horizontal="left"/>
    </xf>
    <xf numFmtId="0" fontId="65" fillId="8" borderId="0" xfId="0" applyFont="1" applyFill="1" applyAlignment="1">
      <alignment horizontal="left" wrapText="1"/>
    </xf>
    <xf numFmtId="0" fontId="66" fillId="8" borderId="0" xfId="0" applyFont="1" applyFill="1"/>
    <xf numFmtId="0" fontId="65" fillId="8" borderId="0" xfId="0" applyFont="1" applyFill="1" applyAlignment="1"/>
    <xf numFmtId="0" fontId="58" fillId="8" borderId="26" xfId="0" applyFont="1" applyFill="1" applyBorder="1" applyAlignment="1">
      <alignment horizontal="center"/>
    </xf>
    <xf numFmtId="0" fontId="58" fillId="8" borderId="36" xfId="0" applyFont="1" applyFill="1" applyBorder="1" applyAlignment="1">
      <alignment horizontal="center" vertical="center" wrapText="1"/>
    </xf>
    <xf numFmtId="0" fontId="59" fillId="8" borderId="0" xfId="0" applyFont="1" applyFill="1" applyAlignment="1">
      <alignment horizontal="center" vertical="center"/>
    </xf>
    <xf numFmtId="0" fontId="56" fillId="8" borderId="36" xfId="0" applyFont="1" applyFill="1" applyBorder="1" applyAlignment="1">
      <alignment horizontal="center" vertical="center" wrapText="1"/>
    </xf>
    <xf numFmtId="0" fontId="9" fillId="10" borderId="0" xfId="0" applyFont="1" applyFill="1" applyBorder="1" applyAlignment="1">
      <alignment horizontal="center" vertical="center"/>
    </xf>
    <xf numFmtId="0" fontId="44" fillId="9" borderId="27" xfId="0" applyFont="1" applyFill="1" applyBorder="1" applyAlignment="1">
      <alignment horizontal="left"/>
    </xf>
    <xf numFmtId="0" fontId="44" fillId="9" borderId="50" xfId="0" applyFont="1" applyFill="1" applyBorder="1" applyAlignment="1">
      <alignment horizontal="left"/>
    </xf>
    <xf numFmtId="0" fontId="44" fillId="9" borderId="51" xfId="0" applyFont="1" applyFill="1" applyBorder="1" applyAlignment="1">
      <alignment horizontal="left"/>
    </xf>
    <xf numFmtId="0" fontId="43" fillId="8" borderId="26" xfId="0" applyFont="1" applyFill="1" applyBorder="1" applyAlignment="1">
      <alignment horizontal="center" vertical="center"/>
    </xf>
    <xf numFmtId="0" fontId="62" fillId="0" borderId="26" xfId="0" applyFont="1" applyFill="1" applyBorder="1" applyAlignment="1">
      <alignment horizontal="center" vertical="center"/>
    </xf>
    <xf numFmtId="0" fontId="58" fillId="8" borderId="0" xfId="0" applyFont="1" applyFill="1" applyAlignment="1">
      <alignment horizontal="center"/>
    </xf>
    <xf numFmtId="0" fontId="56" fillId="8" borderId="0" xfId="0" applyFont="1" applyFill="1" applyAlignment="1">
      <alignment horizontal="center"/>
    </xf>
    <xf numFmtId="0" fontId="55" fillId="9" borderId="27" xfId="0" applyFont="1" applyFill="1" applyBorder="1" applyAlignment="1">
      <alignment horizontal="center"/>
    </xf>
    <xf numFmtId="0" fontId="55" fillId="9" borderId="50" xfId="0" applyFont="1" applyFill="1" applyBorder="1" applyAlignment="1">
      <alignment horizontal="center"/>
    </xf>
    <xf numFmtId="0" fontId="55" fillId="9" borderId="51" xfId="0" applyFont="1" applyFill="1" applyBorder="1" applyAlignment="1">
      <alignment horizontal="center"/>
    </xf>
    <xf numFmtId="0" fontId="62" fillId="8" borderId="26" xfId="0" applyFont="1" applyFill="1" applyBorder="1" applyAlignment="1">
      <alignment horizontal="center" vertical="center"/>
    </xf>
    <xf numFmtId="0" fontId="60" fillId="9" borderId="26" xfId="0" applyFont="1" applyFill="1" applyBorder="1" applyAlignment="1">
      <alignment horizontal="center"/>
    </xf>
    <xf numFmtId="0" fontId="52" fillId="8" borderId="0" xfId="0" applyFont="1" applyFill="1" applyBorder="1" applyAlignment="1">
      <alignment horizontal="center"/>
    </xf>
    <xf numFmtId="0" fontId="51" fillId="8" borderId="0" xfId="0" applyFont="1" applyFill="1" applyBorder="1" applyAlignment="1">
      <alignment horizontal="center"/>
    </xf>
    <xf numFmtId="0" fontId="53" fillId="8" borderId="26" xfId="0" applyFont="1" applyBorder="1" applyAlignment="1">
      <alignment horizontal="center" vertical="center"/>
    </xf>
    <xf numFmtId="0" fontId="55" fillId="9" borderId="27" xfId="0" applyFont="1" applyFill="1" applyBorder="1" applyAlignment="1">
      <alignment vertical="center"/>
    </xf>
    <xf numFmtId="0" fontId="55" fillId="9" borderId="50" xfId="0" applyFont="1" applyFill="1" applyBorder="1" applyAlignment="1">
      <alignment vertical="center"/>
    </xf>
    <xf numFmtId="0" fontId="55" fillId="9" borderId="51" xfId="0" applyFont="1" applyFill="1" applyBorder="1" applyAlignment="1">
      <alignment vertical="center"/>
    </xf>
    <xf numFmtId="0" fontId="55" fillId="9" borderId="27" xfId="0" applyFont="1" applyFill="1" applyBorder="1" applyAlignment="1">
      <alignment horizontal="center" vertical="center"/>
    </xf>
    <xf numFmtId="0" fontId="55" fillId="9" borderId="50" xfId="0" applyFont="1" applyFill="1" applyBorder="1" applyAlignment="1">
      <alignment horizontal="center" vertical="center"/>
    </xf>
    <xf numFmtId="0" fontId="55" fillId="9" borderId="51" xfId="0" applyFont="1" applyFill="1" applyBorder="1" applyAlignment="1">
      <alignment horizontal="center" vertical="center"/>
    </xf>
    <xf numFmtId="0" fontId="55" fillId="9" borderId="27" xfId="0" applyFont="1" applyFill="1" applyBorder="1" applyAlignment="1">
      <alignment horizontal="left" vertical="center"/>
    </xf>
    <xf numFmtId="0" fontId="55" fillId="9" borderId="50" xfId="0" applyFont="1" applyFill="1" applyBorder="1" applyAlignment="1">
      <alignment horizontal="left" vertical="center"/>
    </xf>
    <xf numFmtId="0" fontId="55" fillId="9" borderId="51" xfId="0" applyFont="1" applyFill="1" applyBorder="1" applyAlignment="1">
      <alignment horizontal="left" vertical="center"/>
    </xf>
    <xf numFmtId="0" fontId="66" fillId="8" borderId="0" xfId="0" applyFont="1" applyFill="1" applyAlignment="1">
      <alignment horizontal="center"/>
    </xf>
    <xf numFmtId="0" fontId="65" fillId="8" borderId="0" xfId="0" applyFont="1" applyFill="1" applyAlignment="1">
      <alignment horizontal="center"/>
    </xf>
    <xf numFmtId="0" fontId="53" fillId="8" borderId="26" xfId="0" applyFont="1" applyFill="1" applyBorder="1" applyAlignment="1">
      <alignment horizontal="center" vertical="center"/>
    </xf>
    <xf numFmtId="0" fontId="56" fillId="0" borderId="27" xfId="0" applyFont="1" applyFill="1" applyBorder="1" applyAlignment="1">
      <alignment horizontal="left" vertical="center"/>
    </xf>
    <xf numFmtId="0" fontId="56" fillId="0" borderId="50" xfId="0" applyFont="1" applyFill="1" applyBorder="1" applyAlignment="1">
      <alignment horizontal="left" vertical="center"/>
    </xf>
    <xf numFmtId="0" fontId="56" fillId="0" borderId="51" xfId="0" applyFont="1" applyFill="1" applyBorder="1" applyAlignment="1">
      <alignment horizontal="left" vertical="center"/>
    </xf>
    <xf numFmtId="0" fontId="53" fillId="0" borderId="26" xfId="0" applyFont="1" applyFill="1" applyBorder="1" applyAlignment="1">
      <alignment horizontal="center" vertical="center"/>
    </xf>
    <xf numFmtId="0" fontId="37" fillId="8" borderId="26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0" fontId="34" fillId="11" borderId="50" xfId="0" applyFont="1" applyFill="1" applyBorder="1" applyAlignment="1">
      <alignment horizontal="center" vertical="center"/>
    </xf>
    <xf numFmtId="0" fontId="34" fillId="11" borderId="5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7" fillId="8" borderId="37" xfId="0" applyFont="1" applyBorder="1" applyAlignment="1">
      <alignment horizontal="center" vertical="center"/>
    </xf>
    <xf numFmtId="0" fontId="7" fillId="8" borderId="39" xfId="0" applyFont="1" applyBorder="1" applyAlignment="1">
      <alignment horizontal="center" vertical="center"/>
    </xf>
    <xf numFmtId="0" fontId="1" fillId="8" borderId="1" xfId="0" applyFont="1" applyBorder="1" applyAlignment="1">
      <alignment horizontal="center" vertical="center"/>
    </xf>
    <xf numFmtId="0" fontId="1" fillId="8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8" borderId="5" xfId="0" applyFont="1" applyBorder="1"/>
    <xf numFmtId="0" fontId="8" fillId="8" borderId="6" xfId="0" applyFont="1" applyBorder="1"/>
    <xf numFmtId="0" fontId="7" fillId="2" borderId="7" xfId="0" applyFont="1" applyFill="1" applyBorder="1" applyAlignment="1">
      <alignment horizontal="center"/>
    </xf>
    <xf numFmtId="0" fontId="8" fillId="8" borderId="7" xfId="0" applyFont="1" applyBorder="1"/>
    <xf numFmtId="0" fontId="7" fillId="2" borderId="8" xfId="0" applyFont="1" applyFill="1" applyBorder="1" applyAlignment="1">
      <alignment horizontal="center"/>
    </xf>
    <xf numFmtId="0" fontId="8" fillId="8" borderId="9" xfId="0" applyFont="1" applyBorder="1"/>
    <xf numFmtId="0" fontId="8" fillId="8" borderId="10" xfId="0" applyFont="1" applyBorder="1"/>
    <xf numFmtId="0" fontId="7" fillId="2" borderId="5" xfId="0" applyFont="1" applyFill="1" applyBorder="1" applyAlignment="1">
      <alignment horizontal="center"/>
    </xf>
    <xf numFmtId="0" fontId="8" fillId="8" borderId="11" xfId="0" applyFont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4"/>
  <sheetViews>
    <sheetView zoomScale="55" zoomScaleNormal="55" workbookViewId="0">
      <selection activeCell="D5" sqref="D5"/>
    </sheetView>
  </sheetViews>
  <sheetFormatPr defaultColWidth="12.7109375" defaultRowHeight="24.75"/>
  <cols>
    <col min="1" max="1" width="9.7109375" style="90" customWidth="1"/>
    <col min="2" max="2" width="17.7109375" style="94" customWidth="1"/>
    <col min="3" max="3" width="21.7109375" style="94" customWidth="1"/>
    <col min="4" max="4" width="22" style="94" customWidth="1"/>
    <col min="5" max="5" width="22.28515625" style="94" customWidth="1"/>
    <col min="6" max="6" width="20.85546875" style="94" customWidth="1"/>
    <col min="7" max="7" width="21.7109375" style="94" customWidth="1"/>
    <col min="8" max="8" width="25.42578125" style="94" customWidth="1"/>
    <col min="9" max="9" width="17.28515625" style="94" bestFit="1" customWidth="1"/>
    <col min="10" max="10" width="20" style="94" bestFit="1" customWidth="1"/>
    <col min="11" max="12" width="21.5703125" style="94" bestFit="1" customWidth="1"/>
    <col min="13" max="13" width="18.85546875" style="94" bestFit="1" customWidth="1"/>
    <col min="14" max="14" width="19.28515625" style="94" bestFit="1" customWidth="1"/>
    <col min="15" max="15" width="16.5703125" style="94" bestFit="1" customWidth="1"/>
    <col min="16" max="16" width="13.5703125" style="94" customWidth="1"/>
    <col min="17" max="17" width="16.5703125" style="94" bestFit="1" customWidth="1"/>
    <col min="18" max="18" width="18.85546875" style="94" bestFit="1" customWidth="1"/>
    <col min="19" max="19" width="15.42578125" style="94" bestFit="1" customWidth="1"/>
    <col min="20" max="20" width="18.85546875" style="94" bestFit="1" customWidth="1"/>
    <col min="21" max="21" width="18.5703125" style="94" bestFit="1" customWidth="1"/>
    <col min="22" max="22" width="19.28515625" style="94" bestFit="1" customWidth="1"/>
    <col min="23" max="23" width="21.5703125" style="94" bestFit="1" customWidth="1"/>
    <col min="24" max="25" width="13.140625" style="94" bestFit="1" customWidth="1"/>
    <col min="26" max="26" width="19.28515625" style="94" bestFit="1" customWidth="1"/>
    <col min="27" max="27" width="13.5703125" style="94" bestFit="1" customWidth="1"/>
    <col min="28" max="28" width="16.5703125" style="94" bestFit="1" customWidth="1"/>
    <col min="29" max="29" width="20.42578125" style="94" bestFit="1" customWidth="1"/>
    <col min="30" max="30" width="15.42578125" style="95" bestFit="1" customWidth="1"/>
    <col min="31" max="31" width="15" style="94" bestFit="1" customWidth="1"/>
    <col min="32" max="32" width="18.85546875" style="94" bestFit="1" customWidth="1"/>
    <col min="33" max="33" width="19.7109375" style="94" bestFit="1" customWidth="1"/>
    <col min="34" max="34" width="19.28515625" style="94" bestFit="1" customWidth="1"/>
    <col min="35" max="35" width="18.85546875" style="94" bestFit="1" customWidth="1"/>
    <col min="36" max="36" width="21.5703125" style="94" bestFit="1" customWidth="1"/>
    <col min="37" max="37" width="18.5703125" style="94" bestFit="1" customWidth="1"/>
    <col min="38" max="38" width="12.28515625" style="94" hidden="1" customWidth="1"/>
    <col min="39" max="39" width="7" style="94" bestFit="1" customWidth="1"/>
    <col min="40" max="16384" width="12.7109375" style="94"/>
  </cols>
  <sheetData>
    <row r="1" spans="1:39" s="93" customFormat="1" ht="40.15" customHeight="1">
      <c r="A1" s="224" t="s">
        <v>192</v>
      </c>
      <c r="B1" s="224"/>
      <c r="C1" s="224"/>
      <c r="D1" s="224"/>
      <c r="E1" s="224"/>
      <c r="F1" s="224"/>
      <c r="G1" s="224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2"/>
    </row>
    <row r="2" spans="1:39" s="93" customFormat="1" ht="40.15" customHeight="1">
      <c r="A2" s="224" t="s">
        <v>193</v>
      </c>
      <c r="B2" s="224"/>
      <c r="C2" s="224"/>
      <c r="D2" s="224"/>
      <c r="E2" s="224"/>
      <c r="F2" s="224"/>
      <c r="G2" s="224"/>
      <c r="H2" s="91"/>
      <c r="I2" s="89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2"/>
    </row>
    <row r="3" spans="1:39" s="93" customFormat="1" ht="40.15" customHeight="1">
      <c r="A3" s="224" t="s">
        <v>194</v>
      </c>
      <c r="B3" s="224"/>
      <c r="C3" s="224"/>
      <c r="D3" s="224"/>
      <c r="E3" s="224"/>
      <c r="F3" s="224"/>
      <c r="G3" s="224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2"/>
    </row>
    <row r="4" spans="1:39" ht="42.6" customHeight="1">
      <c r="A4" s="221" t="s">
        <v>196</v>
      </c>
      <c r="B4" s="222"/>
      <c r="C4" s="222"/>
      <c r="D4" s="222"/>
      <c r="E4" s="222"/>
      <c r="F4" s="222"/>
      <c r="G4" s="223"/>
      <c r="AL4" s="96"/>
    </row>
    <row r="5" spans="1:39" s="97" customFormat="1" ht="42.6" customHeight="1">
      <c r="A5" s="105" t="s">
        <v>1</v>
      </c>
      <c r="B5" s="106" t="s">
        <v>197</v>
      </c>
      <c r="C5" s="106"/>
      <c r="D5" s="106" t="s">
        <v>198</v>
      </c>
      <c r="E5" s="106"/>
      <c r="F5" s="106" t="s">
        <v>199</v>
      </c>
      <c r="G5" s="106"/>
      <c r="AL5" s="98"/>
    </row>
    <row r="6" spans="1:39" s="97" customFormat="1" ht="42.6" customHeight="1">
      <c r="A6" s="106" t="s">
        <v>2</v>
      </c>
      <c r="B6" s="106" t="s">
        <v>197</v>
      </c>
      <c r="C6" s="106" t="s">
        <v>198</v>
      </c>
      <c r="D6" s="106" t="s">
        <v>199</v>
      </c>
      <c r="E6" s="106"/>
      <c r="F6" s="106"/>
      <c r="G6" s="106" t="s">
        <v>200</v>
      </c>
      <c r="AL6" s="99"/>
      <c r="AM6" s="100">
        <f>COUNTA(B6:AK6)</f>
        <v>4</v>
      </c>
    </row>
    <row r="7" spans="1:39" s="97" customFormat="1" ht="42.6" customHeight="1">
      <c r="A7" s="106" t="s">
        <v>3</v>
      </c>
      <c r="B7" s="106"/>
      <c r="C7" s="106" t="s">
        <v>198</v>
      </c>
      <c r="D7" s="101"/>
      <c r="E7" s="106" t="s">
        <v>199</v>
      </c>
      <c r="F7" s="106" t="s">
        <v>200</v>
      </c>
      <c r="G7" s="107"/>
      <c r="AL7" s="99"/>
      <c r="AM7" s="100">
        <f t="shared" ref="AM7:AM9" si="0">COUNTA(B7:AK7)</f>
        <v>3</v>
      </c>
    </row>
    <row r="8" spans="1:39" s="97" customFormat="1" ht="42.6" customHeight="1">
      <c r="A8" s="106" t="s">
        <v>4</v>
      </c>
      <c r="B8" s="106" t="s">
        <v>197</v>
      </c>
      <c r="C8" s="106" t="s">
        <v>198</v>
      </c>
      <c r="D8" s="106"/>
      <c r="E8" s="106" t="s">
        <v>199</v>
      </c>
      <c r="F8" s="106" t="s">
        <v>200</v>
      </c>
      <c r="G8" s="101"/>
      <c r="AL8" s="102"/>
      <c r="AM8" s="100">
        <f t="shared" si="0"/>
        <v>4</v>
      </c>
    </row>
    <row r="9" spans="1:39" s="103" customFormat="1" ht="42.6" customHeight="1">
      <c r="A9" s="106" t="s">
        <v>5</v>
      </c>
      <c r="B9" s="106" t="s">
        <v>197</v>
      </c>
      <c r="C9" s="106"/>
      <c r="D9" s="106"/>
      <c r="E9" s="106" t="s">
        <v>200</v>
      </c>
      <c r="F9" s="106"/>
      <c r="G9" s="106"/>
      <c r="AD9" s="104"/>
      <c r="AL9" s="99"/>
      <c r="AM9" s="100">
        <f t="shared" si="0"/>
        <v>2</v>
      </c>
    </row>
    <row r="10" spans="1:39" s="103" customFormat="1" ht="42.6" customHeight="1">
      <c r="A10" s="106" t="s">
        <v>6</v>
      </c>
      <c r="B10" s="106" t="s">
        <v>200</v>
      </c>
      <c r="C10" s="106"/>
      <c r="D10" s="106"/>
      <c r="E10" s="106" t="s">
        <v>200</v>
      </c>
      <c r="F10" s="106"/>
      <c r="G10" s="107"/>
      <c r="AD10" s="104"/>
      <c r="AL10" s="102"/>
      <c r="AM10" s="100">
        <f>COUNTA(B10:AK10)</f>
        <v>2</v>
      </c>
    </row>
    <row r="11" spans="1:39" s="103" customFormat="1" ht="19.5">
      <c r="A11" s="108"/>
      <c r="B11" s="109"/>
      <c r="C11" s="109"/>
      <c r="D11" s="109"/>
      <c r="E11" s="109"/>
      <c r="F11" s="109"/>
      <c r="G11" s="109"/>
      <c r="AD11" s="104"/>
    </row>
    <row r="12" spans="1:39" s="103" customFormat="1" ht="19.5">
      <c r="A12" s="108"/>
      <c r="B12" s="109"/>
      <c r="C12" s="109"/>
      <c r="D12" s="109"/>
      <c r="E12" s="109"/>
      <c r="F12" s="109"/>
      <c r="G12" s="109"/>
      <c r="AD12" s="104"/>
    </row>
    <row r="13" spans="1:39" s="103" customFormat="1" ht="19.5">
      <c r="A13" s="108"/>
      <c r="B13" s="109" t="s">
        <v>201</v>
      </c>
      <c r="C13" s="109"/>
      <c r="D13" s="109" t="s">
        <v>202</v>
      </c>
      <c r="E13" s="109"/>
      <c r="F13" s="110" t="s">
        <v>203</v>
      </c>
      <c r="G13" s="109"/>
      <c r="AD13" s="104"/>
    </row>
    <row r="14" spans="1:39">
      <c r="A14" s="111"/>
      <c r="B14" s="112"/>
      <c r="C14" s="112"/>
      <c r="D14" s="112"/>
      <c r="E14" s="112"/>
      <c r="F14" s="112"/>
      <c r="G14" s="112"/>
    </row>
  </sheetData>
  <mergeCells count="4">
    <mergeCell ref="A4:G4"/>
    <mergeCell ref="A1:G1"/>
    <mergeCell ref="A2:G2"/>
    <mergeCell ref="A3:G3"/>
  </mergeCells>
  <conditionalFormatting sqref="D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55118110236220474" right="0.31496062992125984" top="0.39370078740157483" bottom="0.51181102362204722" header="0.31496062992125984" footer="0.31496062992125984"/>
  <pageSetup paperSize="9" fitToWidth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20"/>
  <sheetViews>
    <sheetView zoomScale="79" zoomScaleNormal="79" workbookViewId="0">
      <selection sqref="A1:G15"/>
    </sheetView>
  </sheetViews>
  <sheetFormatPr defaultColWidth="12.7109375" defaultRowHeight="20.25"/>
  <cols>
    <col min="1" max="1" width="9.28515625" style="147" bestFit="1" customWidth="1"/>
    <col min="2" max="2" width="32.7109375" style="132" bestFit="1" customWidth="1"/>
    <col min="3" max="3" width="35.28515625" style="132" bestFit="1" customWidth="1"/>
    <col min="4" max="4" width="55" style="132" bestFit="1" customWidth="1"/>
    <col min="5" max="5" width="37.140625" style="132" bestFit="1" customWidth="1"/>
    <col min="6" max="6" width="24.28515625" style="132" bestFit="1" customWidth="1"/>
    <col min="7" max="7" width="33.140625" style="132" customWidth="1"/>
    <col min="8" max="8" width="25.42578125" style="132" customWidth="1"/>
    <col min="9" max="9" width="17.28515625" style="132" bestFit="1" customWidth="1"/>
    <col min="10" max="10" width="20" style="132" bestFit="1" customWidth="1"/>
    <col min="11" max="12" width="21.5703125" style="132" bestFit="1" customWidth="1"/>
    <col min="13" max="13" width="18.85546875" style="132" bestFit="1" customWidth="1"/>
    <col min="14" max="14" width="19.28515625" style="132" bestFit="1" customWidth="1"/>
    <col min="15" max="15" width="16.5703125" style="132" bestFit="1" customWidth="1"/>
    <col min="16" max="16" width="13.5703125" style="132" customWidth="1"/>
    <col min="17" max="17" width="16.5703125" style="132" bestFit="1" customWidth="1"/>
    <col min="18" max="18" width="18.85546875" style="132" bestFit="1" customWidth="1"/>
    <col min="19" max="19" width="15.42578125" style="132" bestFit="1" customWidth="1"/>
    <col min="20" max="20" width="18.85546875" style="132" bestFit="1" customWidth="1"/>
    <col min="21" max="21" width="18.5703125" style="132" bestFit="1" customWidth="1"/>
    <col min="22" max="22" width="19.28515625" style="132" bestFit="1" customWidth="1"/>
    <col min="23" max="23" width="21.5703125" style="132" bestFit="1" customWidth="1"/>
    <col min="24" max="25" width="13.140625" style="132" bestFit="1" customWidth="1"/>
    <col min="26" max="26" width="19.28515625" style="132" bestFit="1" customWidth="1"/>
    <col min="27" max="27" width="13.5703125" style="132" bestFit="1" customWidth="1"/>
    <col min="28" max="28" width="16.5703125" style="132" bestFit="1" customWidth="1"/>
    <col min="29" max="29" width="20.42578125" style="132" bestFit="1" customWidth="1"/>
    <col min="30" max="30" width="15.42578125" style="133" bestFit="1" customWidth="1"/>
    <col min="31" max="31" width="15" style="132" bestFit="1" customWidth="1"/>
    <col min="32" max="32" width="18.85546875" style="132" bestFit="1" customWidth="1"/>
    <col min="33" max="33" width="19.7109375" style="132" bestFit="1" customWidth="1"/>
    <col min="34" max="34" width="19.28515625" style="132" bestFit="1" customWidth="1"/>
    <col min="35" max="35" width="18.85546875" style="132" bestFit="1" customWidth="1"/>
    <col min="36" max="36" width="21.5703125" style="132" bestFit="1" customWidth="1"/>
    <col min="37" max="37" width="18.5703125" style="132" bestFit="1" customWidth="1"/>
    <col min="38" max="38" width="12.28515625" style="132" hidden="1" customWidth="1"/>
    <col min="39" max="39" width="7" style="132" bestFit="1" customWidth="1"/>
    <col min="40" max="16384" width="12.7109375" style="132"/>
  </cols>
  <sheetData>
    <row r="1" spans="1:39" s="131" customFormat="1" ht="40.15" customHeight="1">
      <c r="A1" s="225" t="s">
        <v>192</v>
      </c>
      <c r="B1" s="225"/>
      <c r="C1" s="225"/>
      <c r="D1" s="225"/>
      <c r="E1" s="225"/>
      <c r="F1" s="225"/>
      <c r="G1" s="225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30"/>
    </row>
    <row r="2" spans="1:39" s="131" customFormat="1" ht="40.15" customHeight="1">
      <c r="A2" s="225" t="s">
        <v>193</v>
      </c>
      <c r="B2" s="225"/>
      <c r="C2" s="225"/>
      <c r="D2" s="225"/>
      <c r="E2" s="225"/>
      <c r="F2" s="225"/>
      <c r="G2" s="225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30"/>
    </row>
    <row r="3" spans="1:39" s="131" customFormat="1" ht="40.15" customHeight="1">
      <c r="A3" s="225" t="s">
        <v>218</v>
      </c>
      <c r="B3" s="225"/>
      <c r="C3" s="225"/>
      <c r="D3" s="225"/>
      <c r="E3" s="225"/>
      <c r="F3" s="225"/>
      <c r="G3" s="225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30"/>
    </row>
    <row r="4" spans="1:39" ht="42.6" customHeight="1">
      <c r="A4" s="228" t="s">
        <v>249</v>
      </c>
      <c r="B4" s="229"/>
      <c r="C4" s="229"/>
      <c r="D4" s="230"/>
      <c r="E4" s="228" t="s">
        <v>233</v>
      </c>
      <c r="F4" s="229"/>
      <c r="G4" s="230"/>
      <c r="AL4" s="134"/>
    </row>
    <row r="5" spans="1:39" s="135" customFormat="1" ht="42.6" customHeight="1">
      <c r="A5" s="148" t="s">
        <v>204</v>
      </c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  <c r="AL5" s="136"/>
    </row>
    <row r="6" spans="1:39" s="135" customFormat="1" ht="42.6" customHeight="1">
      <c r="A6" s="149" t="s">
        <v>1</v>
      </c>
      <c r="B6" s="149" t="s">
        <v>234</v>
      </c>
      <c r="C6" s="149"/>
      <c r="D6" s="149" t="s">
        <v>236</v>
      </c>
      <c r="E6" s="149" t="s">
        <v>235</v>
      </c>
      <c r="F6" s="149"/>
      <c r="G6" s="149"/>
      <c r="AL6" s="137"/>
      <c r="AM6" s="138">
        <f>COUNTA(B6:AK6)</f>
        <v>3</v>
      </c>
    </row>
    <row r="7" spans="1:39" s="135" customFormat="1" ht="42.6" customHeight="1">
      <c r="A7" s="149" t="s">
        <v>2</v>
      </c>
      <c r="B7" s="149" t="s">
        <v>234</v>
      </c>
      <c r="C7" s="149" t="s">
        <v>235</v>
      </c>
      <c r="D7" s="149" t="s">
        <v>236</v>
      </c>
      <c r="E7" s="149" t="s">
        <v>238</v>
      </c>
      <c r="F7" s="149"/>
      <c r="G7" s="150"/>
      <c r="AL7" s="137"/>
      <c r="AM7" s="138">
        <f>COUNTA(B7:AK7)</f>
        <v>4</v>
      </c>
    </row>
    <row r="8" spans="1:39" s="135" customFormat="1" ht="42.6" customHeight="1">
      <c r="A8" s="149" t="s">
        <v>3</v>
      </c>
      <c r="B8" s="149" t="s">
        <v>235</v>
      </c>
      <c r="C8" s="149" t="s">
        <v>236</v>
      </c>
      <c r="D8" s="149"/>
      <c r="E8" s="149"/>
      <c r="F8" s="149" t="s">
        <v>65</v>
      </c>
      <c r="G8" s="150"/>
      <c r="AL8" s="139"/>
      <c r="AM8" s="138">
        <f>COUNTA(B8:AK8)</f>
        <v>3</v>
      </c>
    </row>
    <row r="9" spans="1:39" ht="42.6" customHeight="1">
      <c r="A9" s="149" t="s">
        <v>4</v>
      </c>
      <c r="B9" s="149" t="s">
        <v>234</v>
      </c>
      <c r="C9" s="149" t="s">
        <v>235</v>
      </c>
      <c r="D9" s="149" t="s">
        <v>236</v>
      </c>
      <c r="E9" s="149" t="s">
        <v>238</v>
      </c>
      <c r="F9" s="149" t="s">
        <v>65</v>
      </c>
      <c r="G9" s="149"/>
      <c r="AL9" s="137"/>
      <c r="AM9" s="138">
        <f>COUNTA(B9:AK9)</f>
        <v>5</v>
      </c>
    </row>
    <row r="10" spans="1:39" ht="42.6" customHeight="1">
      <c r="A10" s="149" t="s">
        <v>5</v>
      </c>
      <c r="B10" s="149"/>
      <c r="C10" s="149" t="s">
        <v>235</v>
      </c>
      <c r="D10" s="149" t="s">
        <v>237</v>
      </c>
      <c r="E10" s="149"/>
      <c r="F10" s="149"/>
      <c r="G10" s="150"/>
      <c r="AL10" s="139"/>
      <c r="AM10" s="138">
        <f>COUNTA(B10:AK10)</f>
        <v>2</v>
      </c>
    </row>
    <row r="11" spans="1:39" ht="42.6" customHeight="1">
      <c r="A11" s="151" t="s">
        <v>6</v>
      </c>
      <c r="B11" s="149" t="s">
        <v>234</v>
      </c>
      <c r="C11" s="152"/>
      <c r="D11" s="152"/>
      <c r="E11" s="149" t="s">
        <v>237</v>
      </c>
      <c r="F11" s="152"/>
      <c r="G11" s="152"/>
    </row>
    <row r="12" spans="1:39" ht="42.6" customHeight="1">
      <c r="A12" s="140"/>
      <c r="B12" s="140"/>
      <c r="C12" s="141"/>
      <c r="D12" s="140"/>
      <c r="E12" s="140"/>
      <c r="F12" s="142"/>
      <c r="G12" s="142"/>
    </row>
    <row r="13" spans="1:39" ht="42.6" customHeight="1">
      <c r="A13" s="140"/>
      <c r="B13" s="140"/>
      <c r="C13" s="140"/>
      <c r="D13" s="143"/>
      <c r="E13" s="140"/>
      <c r="F13" s="140"/>
      <c r="G13" s="142"/>
    </row>
    <row r="14" spans="1:39" ht="42.6" customHeight="1">
      <c r="A14" s="226" t="s">
        <v>215</v>
      </c>
      <c r="B14" s="226"/>
      <c r="C14" s="144"/>
      <c r="D14" s="145" t="s">
        <v>216</v>
      </c>
      <c r="E14" s="145"/>
      <c r="F14" s="227" t="s">
        <v>217</v>
      </c>
      <c r="G14" s="227"/>
    </row>
    <row r="15" spans="1:39" ht="42.6" customHeight="1">
      <c r="A15" s="146"/>
      <c r="B15" s="140"/>
      <c r="C15" s="140"/>
      <c r="D15" s="140"/>
      <c r="E15" s="140"/>
      <c r="F15" s="140"/>
      <c r="G15" s="140"/>
    </row>
    <row r="16" spans="1:39" ht="42.6" customHeight="1">
      <c r="A16" s="140"/>
      <c r="B16" s="140"/>
      <c r="C16" s="140"/>
      <c r="D16" s="140"/>
      <c r="E16" s="140"/>
      <c r="F16" s="140"/>
      <c r="G16" s="140"/>
    </row>
    <row r="17" spans="1:7" ht="42.6" customHeight="1">
      <c r="A17" s="140"/>
      <c r="B17" s="140"/>
      <c r="C17" s="140"/>
      <c r="D17" s="140"/>
      <c r="E17" s="140"/>
      <c r="F17" s="140"/>
      <c r="G17" s="142"/>
    </row>
    <row r="18" spans="1:7" ht="42.6" customHeight="1">
      <c r="A18" s="140"/>
      <c r="B18" s="143"/>
      <c r="C18" s="140"/>
      <c r="D18" s="140"/>
      <c r="E18" s="140"/>
      <c r="F18" s="140"/>
      <c r="G18" s="142"/>
    </row>
    <row r="19" spans="1:7" ht="42.6" customHeight="1">
      <c r="A19" s="140"/>
      <c r="B19" s="140"/>
      <c r="C19" s="140"/>
      <c r="D19" s="140"/>
      <c r="E19" s="140"/>
      <c r="F19" s="140"/>
      <c r="G19" s="140"/>
    </row>
    <row r="20" spans="1:7" ht="62.45" customHeight="1">
      <c r="A20" s="140"/>
      <c r="B20" s="140"/>
      <c r="C20" s="140"/>
      <c r="D20" s="140"/>
      <c r="E20" s="143"/>
      <c r="F20" s="140"/>
      <c r="G20" s="142"/>
    </row>
  </sheetData>
  <mergeCells count="7">
    <mergeCell ref="A1:G1"/>
    <mergeCell ref="A2:G2"/>
    <mergeCell ref="A3:G3"/>
    <mergeCell ref="A14:B14"/>
    <mergeCell ref="F14:G14"/>
    <mergeCell ref="A4:D4"/>
    <mergeCell ref="E4:G4"/>
  </mergeCells>
  <pageMargins left="0.63" right="0.70866141732283472" top="0.39370078740157483" bottom="0.74803149606299213" header="0.31496062992125984" footer="0.31496062992125984"/>
  <pageSetup paperSize="9" scale="58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4"/>
  <sheetViews>
    <sheetView zoomScale="55" zoomScaleNormal="55" workbookViewId="0">
      <selection sqref="A1:G16"/>
    </sheetView>
  </sheetViews>
  <sheetFormatPr defaultColWidth="12.7109375" defaultRowHeight="45" customHeight="1"/>
  <cols>
    <col min="1" max="1" width="9" style="184" bestFit="1" customWidth="1"/>
    <col min="2" max="2" width="43.140625" style="174" customWidth="1"/>
    <col min="3" max="3" width="40.28515625" style="174" bestFit="1" customWidth="1"/>
    <col min="4" max="4" width="55.85546875" style="174" customWidth="1"/>
    <col min="5" max="5" width="45.140625" style="174" bestFit="1" customWidth="1"/>
    <col min="6" max="6" width="45.140625" style="174" customWidth="1"/>
    <col min="7" max="7" width="42.7109375" style="174" bestFit="1" customWidth="1"/>
    <col min="8" max="8" width="25.42578125" style="174" customWidth="1"/>
    <col min="9" max="9" width="17.28515625" style="174" bestFit="1" customWidth="1"/>
    <col min="10" max="10" width="20" style="174" bestFit="1" customWidth="1"/>
    <col min="11" max="12" width="21.5703125" style="174" bestFit="1" customWidth="1"/>
    <col min="13" max="13" width="18.85546875" style="174" bestFit="1" customWidth="1"/>
    <col min="14" max="14" width="19.28515625" style="174" bestFit="1" customWidth="1"/>
    <col min="15" max="15" width="16.5703125" style="174" bestFit="1" customWidth="1"/>
    <col min="16" max="16" width="13.5703125" style="174" customWidth="1"/>
    <col min="17" max="17" width="16.5703125" style="174" bestFit="1" customWidth="1"/>
    <col min="18" max="18" width="18.85546875" style="174" bestFit="1" customWidth="1"/>
    <col min="19" max="19" width="15.42578125" style="174" bestFit="1" customWidth="1"/>
    <col min="20" max="20" width="18.85546875" style="174" bestFit="1" customWidth="1"/>
    <col min="21" max="21" width="18.5703125" style="174" bestFit="1" customWidth="1"/>
    <col min="22" max="22" width="19.28515625" style="174" bestFit="1" customWidth="1"/>
    <col min="23" max="23" width="21.5703125" style="174" bestFit="1" customWidth="1"/>
    <col min="24" max="25" width="13.140625" style="174" bestFit="1" customWidth="1"/>
    <col min="26" max="26" width="19.28515625" style="174" bestFit="1" customWidth="1"/>
    <col min="27" max="27" width="13.5703125" style="174" bestFit="1" customWidth="1"/>
    <col min="28" max="28" width="16.5703125" style="174" bestFit="1" customWidth="1"/>
    <col min="29" max="29" width="20.42578125" style="174" bestFit="1" customWidth="1"/>
    <col min="30" max="30" width="15.42578125" style="175" bestFit="1" customWidth="1"/>
    <col min="31" max="31" width="15" style="174" bestFit="1" customWidth="1"/>
    <col min="32" max="32" width="18.85546875" style="174" bestFit="1" customWidth="1"/>
    <col min="33" max="33" width="19.7109375" style="174" bestFit="1" customWidth="1"/>
    <col min="34" max="34" width="19.28515625" style="174" bestFit="1" customWidth="1"/>
    <col min="35" max="35" width="18.85546875" style="174" bestFit="1" customWidth="1"/>
    <col min="36" max="36" width="21.5703125" style="174" bestFit="1" customWidth="1"/>
    <col min="37" max="37" width="18.5703125" style="174" bestFit="1" customWidth="1"/>
    <col min="38" max="38" width="12.28515625" style="174" hidden="1" customWidth="1"/>
    <col min="39" max="39" width="7" style="174" bestFit="1" customWidth="1"/>
    <col min="40" max="16384" width="12.7109375" style="174"/>
  </cols>
  <sheetData>
    <row r="1" spans="1:39" s="173" customFormat="1" ht="45" customHeight="1">
      <c r="A1" s="231" t="s">
        <v>192</v>
      </c>
      <c r="B1" s="231"/>
      <c r="C1" s="231"/>
      <c r="D1" s="231"/>
      <c r="E1" s="231"/>
      <c r="F1" s="231"/>
      <c r="G1" s="23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2"/>
    </row>
    <row r="2" spans="1:39" s="173" customFormat="1" ht="45" customHeight="1">
      <c r="A2" s="231" t="s">
        <v>193</v>
      </c>
      <c r="B2" s="231"/>
      <c r="C2" s="231"/>
      <c r="D2" s="231"/>
      <c r="E2" s="231"/>
      <c r="F2" s="231"/>
      <c r="G2" s="23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2"/>
    </row>
    <row r="3" spans="1:39" s="173" customFormat="1" ht="45" customHeight="1">
      <c r="A3" s="231" t="s">
        <v>218</v>
      </c>
      <c r="B3" s="231"/>
      <c r="C3" s="231"/>
      <c r="D3" s="231"/>
      <c r="E3" s="231"/>
      <c r="F3" s="231"/>
      <c r="G3" s="23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2"/>
    </row>
    <row r="4" spans="1:39" ht="45" customHeight="1">
      <c r="A4" s="232" t="s">
        <v>264</v>
      </c>
      <c r="B4" s="232"/>
      <c r="C4" s="232"/>
      <c r="D4" s="232"/>
      <c r="E4" s="232" t="s">
        <v>233</v>
      </c>
      <c r="F4" s="232"/>
      <c r="G4" s="232"/>
      <c r="AL4" s="176"/>
    </row>
    <row r="5" spans="1:39" s="141" customFormat="1" ht="45" customHeight="1">
      <c r="A5" s="126" t="s">
        <v>204</v>
      </c>
      <c r="B5" s="127">
        <v>1</v>
      </c>
      <c r="C5" s="127">
        <v>2</v>
      </c>
      <c r="D5" s="127">
        <v>3</v>
      </c>
      <c r="E5" s="127">
        <v>4</v>
      </c>
      <c r="F5" s="127">
        <v>5</v>
      </c>
      <c r="G5" s="127">
        <v>6</v>
      </c>
      <c r="AL5" s="140"/>
    </row>
    <row r="6" spans="1:39" s="178" customFormat="1" ht="45" customHeight="1">
      <c r="A6" s="127" t="s">
        <v>1</v>
      </c>
      <c r="B6" s="166" t="s">
        <v>257</v>
      </c>
      <c r="C6" s="166" t="s">
        <v>256</v>
      </c>
      <c r="D6" s="166"/>
      <c r="E6" s="166"/>
      <c r="F6" s="166" t="s">
        <v>261</v>
      </c>
      <c r="G6" s="166" t="s">
        <v>262</v>
      </c>
      <c r="AL6" s="179"/>
      <c r="AM6" s="180">
        <f>COUNTA(B6:AK6)</f>
        <v>4</v>
      </c>
    </row>
    <row r="7" spans="1:39" s="178" customFormat="1" ht="45" customHeight="1">
      <c r="A7" s="127" t="s">
        <v>2</v>
      </c>
      <c r="B7" s="166" t="s">
        <v>258</v>
      </c>
      <c r="C7" s="166"/>
      <c r="D7" s="166" t="s">
        <v>259</v>
      </c>
      <c r="E7" s="166" t="s">
        <v>260</v>
      </c>
      <c r="F7" s="166"/>
      <c r="G7" s="167"/>
      <c r="AL7" s="179"/>
      <c r="AM7" s="180">
        <f>COUNTA(B7:AK7)</f>
        <v>3</v>
      </c>
    </row>
    <row r="8" spans="1:39" s="178" customFormat="1" ht="45" customHeight="1">
      <c r="A8" s="127" t="s">
        <v>3</v>
      </c>
      <c r="B8" s="166"/>
      <c r="C8" s="166"/>
      <c r="D8" s="166"/>
      <c r="E8" s="166" t="s">
        <v>259</v>
      </c>
      <c r="F8" s="166" t="s">
        <v>260</v>
      </c>
      <c r="G8" s="167"/>
      <c r="AL8" s="182"/>
      <c r="AM8" s="180">
        <f t="shared" ref="AM8" si="0">COUNTA(B8:AK8)</f>
        <v>2</v>
      </c>
    </row>
    <row r="9" spans="1:39" ht="45" customHeight="1">
      <c r="A9" s="127" t="s">
        <v>4</v>
      </c>
      <c r="B9" s="166" t="s">
        <v>258</v>
      </c>
      <c r="C9" s="168"/>
      <c r="D9" s="166"/>
      <c r="E9" s="166" t="s">
        <v>259</v>
      </c>
      <c r="F9" s="166"/>
      <c r="G9" s="166"/>
      <c r="AL9" s="179"/>
      <c r="AM9" s="180">
        <f>COUNTA(B9:AK9)</f>
        <v>2</v>
      </c>
    </row>
    <row r="10" spans="1:39" ht="45" customHeight="1">
      <c r="A10" s="127" t="s">
        <v>5</v>
      </c>
      <c r="B10" s="166" t="s">
        <v>258</v>
      </c>
      <c r="C10" s="166" t="s">
        <v>231</v>
      </c>
      <c r="D10" s="166"/>
      <c r="E10" s="166"/>
      <c r="F10" s="166" t="s">
        <v>232</v>
      </c>
      <c r="G10" s="166" t="s">
        <v>232</v>
      </c>
      <c r="AL10" s="182"/>
      <c r="AM10" s="180">
        <f>COUNTA(B10:AK10)</f>
        <v>4</v>
      </c>
    </row>
    <row r="11" spans="1:39" ht="45" customHeight="1">
      <c r="A11" s="128" t="s">
        <v>6</v>
      </c>
      <c r="B11" s="169"/>
      <c r="C11" s="166" t="s">
        <v>260</v>
      </c>
      <c r="D11" s="166" t="s">
        <v>231</v>
      </c>
      <c r="E11" s="170"/>
      <c r="F11" s="166" t="s">
        <v>263</v>
      </c>
      <c r="G11" s="166" t="s">
        <v>263</v>
      </c>
    </row>
    <row r="14" spans="1:39" ht="45" customHeight="1">
      <c r="A14" s="233" t="s">
        <v>215</v>
      </c>
      <c r="B14" s="233"/>
      <c r="C14" s="185"/>
      <c r="D14" s="186" t="s">
        <v>216</v>
      </c>
      <c r="E14" s="186"/>
      <c r="F14" s="234" t="s">
        <v>217</v>
      </c>
      <c r="G14" s="234"/>
    </row>
  </sheetData>
  <mergeCells count="7">
    <mergeCell ref="A14:B14"/>
    <mergeCell ref="F14:G14"/>
    <mergeCell ref="A1:G1"/>
    <mergeCell ref="A2:G2"/>
    <mergeCell ref="A3:G3"/>
    <mergeCell ref="A4:D4"/>
    <mergeCell ref="E4:G4"/>
  </mergeCells>
  <pageMargins left="0.86" right="0.70866141732283472" top="0.39370078740157483" bottom="0.74803149606299213" header="0.31496062992125984" footer="0.31496062992125984"/>
  <pageSetup paperSize="9" scale="4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4"/>
  <sheetViews>
    <sheetView zoomScale="55" zoomScaleNormal="55" workbookViewId="0">
      <selection sqref="A1:G21"/>
    </sheetView>
  </sheetViews>
  <sheetFormatPr defaultColWidth="12.7109375" defaultRowHeight="20.25"/>
  <cols>
    <col min="1" max="1" width="9" style="190" bestFit="1" customWidth="1"/>
    <col min="2" max="2" width="33" style="156" bestFit="1" customWidth="1"/>
    <col min="3" max="3" width="38.42578125" style="156" bestFit="1" customWidth="1"/>
    <col min="4" max="4" width="44" style="156" bestFit="1" customWidth="1"/>
    <col min="5" max="5" width="37.140625" style="156" bestFit="1" customWidth="1"/>
    <col min="6" max="6" width="38.42578125" style="192" bestFit="1" customWidth="1"/>
    <col min="7" max="7" width="38.42578125" style="156" bestFit="1" customWidth="1"/>
    <col min="8" max="8" width="25.42578125" style="156" customWidth="1"/>
    <col min="9" max="9" width="17.28515625" style="156" bestFit="1" customWidth="1"/>
    <col min="10" max="10" width="20" style="156" bestFit="1" customWidth="1"/>
    <col min="11" max="12" width="21.5703125" style="156" bestFit="1" customWidth="1"/>
    <col min="13" max="13" width="18.85546875" style="156" bestFit="1" customWidth="1"/>
    <col min="14" max="14" width="19.28515625" style="156" bestFit="1" customWidth="1"/>
    <col min="15" max="15" width="16.5703125" style="156" bestFit="1" customWidth="1"/>
    <col min="16" max="16" width="13.5703125" style="156" customWidth="1"/>
    <col min="17" max="17" width="16.5703125" style="156" bestFit="1" customWidth="1"/>
    <col min="18" max="18" width="18.85546875" style="156" bestFit="1" customWidth="1"/>
    <col min="19" max="19" width="15.42578125" style="156" bestFit="1" customWidth="1"/>
    <col min="20" max="20" width="18.85546875" style="156" bestFit="1" customWidth="1"/>
    <col min="21" max="21" width="18.5703125" style="156" bestFit="1" customWidth="1"/>
    <col min="22" max="22" width="19.28515625" style="156" bestFit="1" customWidth="1"/>
    <col min="23" max="23" width="21.5703125" style="156" bestFit="1" customWidth="1"/>
    <col min="24" max="25" width="13.140625" style="156" bestFit="1" customWidth="1"/>
    <col min="26" max="26" width="19.28515625" style="156" bestFit="1" customWidth="1"/>
    <col min="27" max="27" width="13.5703125" style="156" bestFit="1" customWidth="1"/>
    <col min="28" max="28" width="16.5703125" style="156" bestFit="1" customWidth="1"/>
    <col min="29" max="29" width="20.42578125" style="156" bestFit="1" customWidth="1"/>
    <col min="30" max="30" width="15.42578125" style="157" bestFit="1" customWidth="1"/>
    <col min="31" max="31" width="15" style="156" bestFit="1" customWidth="1"/>
    <col min="32" max="32" width="18.85546875" style="156" bestFit="1" customWidth="1"/>
    <col min="33" max="33" width="19.7109375" style="156" bestFit="1" customWidth="1"/>
    <col min="34" max="34" width="19.28515625" style="156" bestFit="1" customWidth="1"/>
    <col min="35" max="35" width="18.85546875" style="156" bestFit="1" customWidth="1"/>
    <col min="36" max="36" width="21.5703125" style="156" bestFit="1" customWidth="1"/>
    <col min="37" max="37" width="18.5703125" style="156" bestFit="1" customWidth="1"/>
    <col min="38" max="38" width="12.28515625" style="156" hidden="1" customWidth="1"/>
    <col min="39" max="39" width="2.85546875" style="156" bestFit="1" customWidth="1"/>
    <col min="40" max="16384" width="12.7109375" style="156"/>
  </cols>
  <sheetData>
    <row r="1" spans="1:39" s="155" customFormat="1" ht="40.15" customHeight="1">
      <c r="A1" s="235" t="s">
        <v>192</v>
      </c>
      <c r="B1" s="235"/>
      <c r="C1" s="235"/>
      <c r="D1" s="235"/>
      <c r="E1" s="235"/>
      <c r="F1" s="235"/>
      <c r="G1" s="235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4"/>
    </row>
    <row r="2" spans="1:39" s="155" customFormat="1" ht="40.15" customHeight="1">
      <c r="A2" s="235" t="s">
        <v>193</v>
      </c>
      <c r="B2" s="235"/>
      <c r="C2" s="235"/>
      <c r="D2" s="235"/>
      <c r="E2" s="235"/>
      <c r="F2" s="235"/>
      <c r="G2" s="235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4"/>
    </row>
    <row r="3" spans="1:39" s="155" customFormat="1" ht="40.15" customHeight="1">
      <c r="A3" s="235" t="s">
        <v>218</v>
      </c>
      <c r="B3" s="235"/>
      <c r="C3" s="235"/>
      <c r="D3" s="235"/>
      <c r="E3" s="235"/>
      <c r="F3" s="235"/>
      <c r="G3" s="235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4"/>
    </row>
    <row r="4" spans="1:39" ht="42.6" customHeight="1">
      <c r="A4" s="236" t="s">
        <v>229</v>
      </c>
      <c r="B4" s="237"/>
      <c r="C4" s="237"/>
      <c r="D4" s="238"/>
      <c r="E4" s="239" t="s">
        <v>230</v>
      </c>
      <c r="F4" s="240"/>
      <c r="G4" s="241"/>
      <c r="AL4" s="158"/>
    </row>
    <row r="5" spans="1:39" s="188" customFormat="1" ht="42.6" customHeight="1">
      <c r="A5" s="187" t="s">
        <v>204</v>
      </c>
      <c r="B5" s="159">
        <v>1</v>
      </c>
      <c r="C5" s="159">
        <v>2</v>
      </c>
      <c r="D5" s="159">
        <v>3</v>
      </c>
      <c r="E5" s="159">
        <v>4</v>
      </c>
      <c r="F5" s="159">
        <v>5</v>
      </c>
      <c r="G5" s="159">
        <v>6</v>
      </c>
      <c r="AL5" s="189"/>
    </row>
    <row r="6" spans="1:39" s="160" customFormat="1" ht="42.6" customHeight="1">
      <c r="A6" s="159" t="s">
        <v>1</v>
      </c>
      <c r="B6" s="159"/>
      <c r="C6" s="159"/>
      <c r="D6" s="159" t="s">
        <v>221</v>
      </c>
      <c r="E6" s="159" t="s">
        <v>223</v>
      </c>
      <c r="F6" s="159" t="s">
        <v>220</v>
      </c>
      <c r="G6" s="159" t="s">
        <v>222</v>
      </c>
      <c r="AL6" s="161"/>
      <c r="AM6" s="162">
        <f>COUNTA(B6:AK6)</f>
        <v>4</v>
      </c>
    </row>
    <row r="7" spans="1:39" s="160" customFormat="1" ht="42.6" customHeight="1">
      <c r="A7" s="159" t="s">
        <v>2</v>
      </c>
      <c r="B7" s="159"/>
      <c r="C7" s="159" t="s">
        <v>224</v>
      </c>
      <c r="D7" s="159" t="s">
        <v>224</v>
      </c>
      <c r="E7" s="159" t="s">
        <v>225</v>
      </c>
      <c r="F7" s="159" t="s">
        <v>225</v>
      </c>
      <c r="G7" s="159" t="s">
        <v>226</v>
      </c>
      <c r="AL7" s="161"/>
      <c r="AM7" s="162">
        <f t="shared" ref="AM7:AM9" si="0">COUNTA(B7:AK7)</f>
        <v>5</v>
      </c>
    </row>
    <row r="8" spans="1:39" s="160" customFormat="1" ht="42.6" customHeight="1">
      <c r="A8" s="159" t="s">
        <v>3</v>
      </c>
      <c r="B8" s="159"/>
      <c r="C8" s="159" t="s">
        <v>222</v>
      </c>
      <c r="D8" s="159"/>
      <c r="E8" s="159" t="s">
        <v>223</v>
      </c>
      <c r="F8" s="159" t="s">
        <v>224</v>
      </c>
      <c r="G8" s="159" t="s">
        <v>224</v>
      </c>
      <c r="AL8" s="164"/>
      <c r="AM8" s="162">
        <f t="shared" si="0"/>
        <v>4</v>
      </c>
    </row>
    <row r="9" spans="1:39" ht="42.6" customHeight="1">
      <c r="A9" s="159" t="s">
        <v>4</v>
      </c>
      <c r="B9" s="159"/>
      <c r="C9" s="159" t="s">
        <v>221</v>
      </c>
      <c r="D9" s="159"/>
      <c r="E9" s="159"/>
      <c r="F9" s="159" t="s">
        <v>228</v>
      </c>
      <c r="G9" s="159" t="s">
        <v>228</v>
      </c>
      <c r="AL9" s="161"/>
      <c r="AM9" s="162">
        <f t="shared" si="0"/>
        <v>3</v>
      </c>
    </row>
    <row r="10" spans="1:39" ht="42.6" customHeight="1">
      <c r="A10" s="159" t="s">
        <v>5</v>
      </c>
      <c r="B10" s="159"/>
      <c r="C10" s="159" t="s">
        <v>227</v>
      </c>
      <c r="D10" s="159" t="s">
        <v>227</v>
      </c>
      <c r="E10" s="159" t="s">
        <v>223</v>
      </c>
      <c r="F10" s="159" t="s">
        <v>221</v>
      </c>
      <c r="G10" s="163"/>
      <c r="AL10" s="164"/>
      <c r="AM10" s="162">
        <f>COUNTA(B10:AK10)</f>
        <v>4</v>
      </c>
    </row>
    <row r="11" spans="1:39" ht="42.6" customHeight="1">
      <c r="A11" s="191" t="s">
        <v>6</v>
      </c>
      <c r="B11" s="159" t="s">
        <v>226</v>
      </c>
      <c r="C11" s="159"/>
      <c r="D11" s="159"/>
      <c r="E11" s="159" t="s">
        <v>222</v>
      </c>
      <c r="F11" s="159" t="s">
        <v>220</v>
      </c>
      <c r="G11" s="159"/>
    </row>
    <row r="12" spans="1:39" ht="42.6" customHeight="1">
      <c r="A12" s="177"/>
      <c r="B12" s="182"/>
      <c r="C12" s="182"/>
      <c r="D12" s="182"/>
      <c r="E12" s="182"/>
      <c r="F12" s="182"/>
      <c r="G12" s="179"/>
    </row>
    <row r="13" spans="1:39" ht="42.6" customHeight="1">
      <c r="A13" s="177"/>
      <c r="B13" s="182"/>
      <c r="C13" s="182"/>
      <c r="D13" s="182"/>
      <c r="E13" s="182"/>
      <c r="F13" s="182"/>
      <c r="G13" s="182"/>
    </row>
    <row r="14" spans="1:39" ht="42.6" customHeight="1">
      <c r="A14" s="226" t="s">
        <v>215</v>
      </c>
      <c r="B14" s="226"/>
      <c r="C14" s="144"/>
      <c r="D14" s="145" t="s">
        <v>216</v>
      </c>
      <c r="E14" s="145"/>
      <c r="F14" s="227" t="s">
        <v>217</v>
      </c>
      <c r="G14" s="227"/>
    </row>
  </sheetData>
  <mergeCells count="7">
    <mergeCell ref="A14:B14"/>
    <mergeCell ref="F14:G14"/>
    <mergeCell ref="A1:G1"/>
    <mergeCell ref="A2:G2"/>
    <mergeCell ref="A3:G3"/>
    <mergeCell ref="A4:D4"/>
    <mergeCell ref="E4:G4"/>
  </mergeCells>
  <pageMargins left="0.35433070866141736" right="0.70866141732283472" top="0.39370078740157483" bottom="0.74803149606299213" header="0.31496062992125984" footer="0.31496062992125984"/>
  <pageSetup paperSize="9" scale="56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6"/>
  <sheetViews>
    <sheetView zoomScale="70" zoomScaleNormal="70" workbookViewId="0">
      <selection sqref="A1:G16"/>
    </sheetView>
  </sheetViews>
  <sheetFormatPr defaultColWidth="12.7109375" defaultRowHeight="20.25"/>
  <cols>
    <col min="1" max="1" width="16.28515625" style="190" customWidth="1"/>
    <col min="2" max="2" width="23.85546875" style="144" customWidth="1"/>
    <col min="3" max="4" width="24.5703125" style="144" customWidth="1"/>
    <col min="5" max="5" width="22.7109375" style="144" customWidth="1"/>
    <col min="6" max="6" width="24.7109375" style="144" customWidth="1"/>
    <col min="7" max="7" width="22.42578125" style="144" customWidth="1"/>
    <col min="8" max="8" width="25.42578125" style="144" customWidth="1"/>
    <col min="9" max="9" width="17.28515625" style="144" bestFit="1" customWidth="1"/>
    <col min="10" max="10" width="20" style="144" bestFit="1" customWidth="1"/>
    <col min="11" max="12" width="21.5703125" style="144" bestFit="1" customWidth="1"/>
    <col min="13" max="13" width="18.85546875" style="144" bestFit="1" customWidth="1"/>
    <col min="14" max="14" width="19.28515625" style="144" bestFit="1" customWidth="1"/>
    <col min="15" max="15" width="16.5703125" style="144" bestFit="1" customWidth="1"/>
    <col min="16" max="16" width="13.5703125" style="144" customWidth="1"/>
    <col min="17" max="17" width="16.5703125" style="144" bestFit="1" customWidth="1"/>
    <col min="18" max="18" width="18.85546875" style="144" bestFit="1" customWidth="1"/>
    <col min="19" max="19" width="15.42578125" style="144" bestFit="1" customWidth="1"/>
    <col min="20" max="20" width="18.85546875" style="144" bestFit="1" customWidth="1"/>
    <col min="21" max="21" width="18.5703125" style="144" bestFit="1" customWidth="1"/>
    <col min="22" max="22" width="19.28515625" style="144" bestFit="1" customWidth="1"/>
    <col min="23" max="23" width="21.5703125" style="144" bestFit="1" customWidth="1"/>
    <col min="24" max="25" width="13.140625" style="144" bestFit="1" customWidth="1"/>
    <col min="26" max="26" width="19.28515625" style="144" bestFit="1" customWidth="1"/>
    <col min="27" max="27" width="13.5703125" style="144" bestFit="1" customWidth="1"/>
    <col min="28" max="28" width="16.5703125" style="144" bestFit="1" customWidth="1"/>
    <col min="29" max="29" width="20.42578125" style="144" bestFit="1" customWidth="1"/>
    <col min="30" max="30" width="15.42578125" style="197" bestFit="1" customWidth="1"/>
    <col min="31" max="31" width="15" style="144" bestFit="1" customWidth="1"/>
    <col min="32" max="32" width="18.85546875" style="144" bestFit="1" customWidth="1"/>
    <col min="33" max="33" width="19.7109375" style="144" bestFit="1" customWidth="1"/>
    <col min="34" max="34" width="19.28515625" style="144" bestFit="1" customWidth="1"/>
    <col min="35" max="35" width="18.85546875" style="144" bestFit="1" customWidth="1"/>
    <col min="36" max="36" width="21.5703125" style="144" bestFit="1" customWidth="1"/>
    <col min="37" max="37" width="18.5703125" style="144" bestFit="1" customWidth="1"/>
    <col min="38" max="38" width="12.28515625" style="144" hidden="1" customWidth="1"/>
    <col min="39" max="39" width="7" style="144" bestFit="1" customWidth="1"/>
    <col min="40" max="16384" width="12.7109375" style="144"/>
  </cols>
  <sheetData>
    <row r="1" spans="1:39" s="195" customFormat="1" ht="40.15" customHeight="1">
      <c r="A1" s="231" t="s">
        <v>192</v>
      </c>
      <c r="B1" s="231"/>
      <c r="C1" s="231"/>
      <c r="D1" s="231"/>
      <c r="E1" s="231"/>
      <c r="F1" s="231"/>
      <c r="G1" s="231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4"/>
    </row>
    <row r="2" spans="1:39" s="195" customFormat="1" ht="40.15" customHeight="1">
      <c r="A2" s="231" t="s">
        <v>193</v>
      </c>
      <c r="B2" s="231"/>
      <c r="C2" s="231"/>
      <c r="D2" s="231"/>
      <c r="E2" s="231"/>
      <c r="F2" s="231"/>
      <c r="G2" s="231"/>
      <c r="H2" s="193"/>
      <c r="I2" s="196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4"/>
    </row>
    <row r="3" spans="1:39" s="195" customFormat="1" ht="40.15" customHeight="1">
      <c r="A3" s="231" t="s">
        <v>218</v>
      </c>
      <c r="B3" s="231"/>
      <c r="C3" s="231"/>
      <c r="D3" s="231"/>
      <c r="E3" s="231"/>
      <c r="F3" s="231"/>
      <c r="G3" s="231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4"/>
    </row>
    <row r="4" spans="1:39" ht="42.6" customHeight="1">
      <c r="A4" s="242" t="s">
        <v>214</v>
      </c>
      <c r="B4" s="243"/>
      <c r="C4" s="243"/>
      <c r="D4" s="244"/>
      <c r="E4" s="239" t="s">
        <v>219</v>
      </c>
      <c r="F4" s="240"/>
      <c r="G4" s="241"/>
      <c r="AL4" s="198"/>
    </row>
    <row r="5" spans="1:39" s="188" customFormat="1" ht="42.6" customHeight="1">
      <c r="A5" s="199" t="s">
        <v>204</v>
      </c>
      <c r="B5" s="200">
        <v>1</v>
      </c>
      <c r="C5" s="200">
        <v>2</v>
      </c>
      <c r="D5" s="200">
        <v>3</v>
      </c>
      <c r="E5" s="200">
        <v>4</v>
      </c>
      <c r="F5" s="200">
        <v>5</v>
      </c>
      <c r="G5" s="200">
        <v>6</v>
      </c>
      <c r="AL5" s="189"/>
    </row>
    <row r="6" spans="1:39" s="201" customFormat="1" ht="42.6" customHeight="1">
      <c r="A6" s="200" t="s">
        <v>1</v>
      </c>
      <c r="B6" s="200" t="s">
        <v>84</v>
      </c>
      <c r="C6" s="200"/>
      <c r="D6" s="200" t="s">
        <v>65</v>
      </c>
      <c r="E6" s="200"/>
      <c r="F6" s="200" t="s">
        <v>77</v>
      </c>
      <c r="G6" s="200"/>
      <c r="AL6" s="202"/>
      <c r="AM6" s="203">
        <f>COUNTA(B6:AK6)</f>
        <v>3</v>
      </c>
    </row>
    <row r="7" spans="1:39" s="201" customFormat="1" ht="42.6" customHeight="1">
      <c r="A7" s="200" t="s">
        <v>2</v>
      </c>
      <c r="B7" s="200" t="s">
        <v>84</v>
      </c>
      <c r="C7" s="200" t="s">
        <v>65</v>
      </c>
      <c r="D7" s="204"/>
      <c r="E7" s="200" t="s">
        <v>77</v>
      </c>
      <c r="F7" s="205"/>
      <c r="G7" s="200" t="s">
        <v>212</v>
      </c>
      <c r="AL7" s="202"/>
      <c r="AM7" s="203">
        <f>COUNTA(B7:AK7)</f>
        <v>4</v>
      </c>
    </row>
    <row r="8" spans="1:39" s="201" customFormat="1" ht="42.6" customHeight="1">
      <c r="A8" s="200" t="s">
        <v>3</v>
      </c>
      <c r="B8" s="200"/>
      <c r="C8" s="200" t="s">
        <v>65</v>
      </c>
      <c r="D8" s="200"/>
      <c r="E8" s="200" t="s">
        <v>77</v>
      </c>
      <c r="F8" s="200" t="s">
        <v>213</v>
      </c>
      <c r="G8" s="204"/>
      <c r="AL8" s="206"/>
      <c r="AM8" s="203">
        <f t="shared" ref="AM8" si="0">COUNTA(B8:AK8)</f>
        <v>3</v>
      </c>
    </row>
    <row r="9" spans="1:39" s="207" customFormat="1" ht="42.6" customHeight="1">
      <c r="A9" s="200" t="s">
        <v>4</v>
      </c>
      <c r="B9" s="200" t="s">
        <v>84</v>
      </c>
      <c r="C9" s="200" t="s">
        <v>65</v>
      </c>
      <c r="D9" s="200"/>
      <c r="E9" s="200" t="s">
        <v>77</v>
      </c>
      <c r="F9" s="200" t="s">
        <v>213</v>
      </c>
      <c r="G9" s="200"/>
      <c r="AD9" s="208"/>
      <c r="AL9" s="202"/>
      <c r="AM9" s="203">
        <f>COUNTA(B9:AK9)</f>
        <v>4</v>
      </c>
    </row>
    <row r="10" spans="1:39" s="207" customFormat="1" ht="42.6" customHeight="1">
      <c r="A10" s="200" t="s">
        <v>5</v>
      </c>
      <c r="B10" s="200" t="s">
        <v>84</v>
      </c>
      <c r="C10" s="200"/>
      <c r="D10" s="200"/>
      <c r="E10" s="200" t="s">
        <v>213</v>
      </c>
      <c r="F10" s="200"/>
      <c r="G10" s="209"/>
      <c r="AD10" s="208"/>
      <c r="AL10" s="206"/>
      <c r="AM10" s="203">
        <f>COUNTA(B10:AK10)</f>
        <v>2</v>
      </c>
    </row>
    <row r="11" spans="1:39" s="207" customFormat="1" ht="42.6" customHeight="1">
      <c r="A11" s="205" t="s">
        <v>6</v>
      </c>
      <c r="B11" s="200" t="s">
        <v>213</v>
      </c>
      <c r="C11" s="210"/>
      <c r="D11" s="210"/>
      <c r="E11" s="200" t="s">
        <v>212</v>
      </c>
      <c r="F11" s="210"/>
      <c r="G11" s="210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2"/>
      <c r="X11" s="212"/>
      <c r="Y11" s="212"/>
      <c r="Z11" s="212"/>
      <c r="AA11" s="212"/>
      <c r="AB11" s="212"/>
      <c r="AC11" s="212"/>
      <c r="AD11" s="213"/>
      <c r="AE11" s="212"/>
      <c r="AF11" s="212"/>
      <c r="AG11" s="212"/>
      <c r="AH11" s="212"/>
      <c r="AI11" s="212"/>
      <c r="AJ11" s="212"/>
      <c r="AK11" s="212"/>
      <c r="AL11" s="212"/>
    </row>
    <row r="12" spans="1:39" s="207" customFormat="1" ht="18.75">
      <c r="A12" s="214"/>
      <c r="AD12" s="208"/>
    </row>
    <row r="13" spans="1:39" s="207" customFormat="1" ht="18.75">
      <c r="A13" s="214"/>
      <c r="AD13" s="208"/>
    </row>
    <row r="14" spans="1:39" s="207" customFormat="1" ht="18.75">
      <c r="A14" s="214"/>
      <c r="AD14" s="208"/>
    </row>
    <row r="15" spans="1:39" s="207" customFormat="1" ht="18.75">
      <c r="A15" s="245" t="s">
        <v>215</v>
      </c>
      <c r="B15" s="245"/>
      <c r="D15" s="215" t="s">
        <v>216</v>
      </c>
      <c r="E15" s="215"/>
      <c r="F15" s="246" t="s">
        <v>217</v>
      </c>
      <c r="G15" s="246"/>
      <c r="AD15" s="208"/>
    </row>
    <row r="16" spans="1:39" s="207" customFormat="1" ht="18.75">
      <c r="A16" s="214"/>
      <c r="AD16" s="208"/>
    </row>
  </sheetData>
  <mergeCells count="7">
    <mergeCell ref="A15:B15"/>
    <mergeCell ref="F15:G15"/>
    <mergeCell ref="A1:G1"/>
    <mergeCell ref="A2:G2"/>
    <mergeCell ref="A3:G3"/>
    <mergeCell ref="A4:D4"/>
    <mergeCell ref="E4:G4"/>
  </mergeCells>
  <conditionalFormatting sqref="D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39370078740157483" right="0.39370078740157483" top="0.39370078740157483" bottom="0.74803149606299213" header="0.31496062992125984" footer="0.31496062992125984"/>
  <pageSetup paperSize="9" scale="87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6"/>
  <sheetViews>
    <sheetView zoomScale="55" zoomScaleNormal="55" workbookViewId="0">
      <selection sqref="A1:G19"/>
    </sheetView>
  </sheetViews>
  <sheetFormatPr defaultColWidth="12.7109375" defaultRowHeight="24.75"/>
  <cols>
    <col min="1" max="1" width="22.28515625" style="90" customWidth="1"/>
    <col min="2" max="2" width="38.28515625" style="94" customWidth="1"/>
    <col min="3" max="3" width="35.140625" style="94" customWidth="1"/>
    <col min="4" max="4" width="37.85546875" style="94" customWidth="1"/>
    <col min="5" max="5" width="31.7109375" style="94" customWidth="1"/>
    <col min="6" max="6" width="36.140625" style="94" customWidth="1"/>
    <col min="7" max="7" width="33.140625" style="94" customWidth="1"/>
    <col min="8" max="8" width="25.42578125" style="94" customWidth="1"/>
    <col min="9" max="9" width="17.28515625" style="94" bestFit="1" customWidth="1"/>
    <col min="10" max="10" width="20" style="94" bestFit="1" customWidth="1"/>
    <col min="11" max="12" width="21.5703125" style="94" bestFit="1" customWidth="1"/>
    <col min="13" max="13" width="18.85546875" style="94" bestFit="1" customWidth="1"/>
    <col min="14" max="14" width="19.28515625" style="94" bestFit="1" customWidth="1"/>
    <col min="15" max="15" width="16.5703125" style="94" bestFit="1" customWidth="1"/>
    <col min="16" max="16" width="13.5703125" style="94" customWidth="1"/>
    <col min="17" max="17" width="16.5703125" style="94" bestFit="1" customWidth="1"/>
    <col min="18" max="18" width="18.85546875" style="94" bestFit="1" customWidth="1"/>
    <col min="19" max="19" width="15.42578125" style="94" bestFit="1" customWidth="1"/>
    <col min="20" max="20" width="18.85546875" style="94" bestFit="1" customWidth="1"/>
    <col min="21" max="21" width="18.5703125" style="94" bestFit="1" customWidth="1"/>
    <col min="22" max="22" width="19.28515625" style="94" bestFit="1" customWidth="1"/>
    <col min="23" max="23" width="21.5703125" style="94" bestFit="1" customWidth="1"/>
    <col min="24" max="25" width="13.140625" style="94" bestFit="1" customWidth="1"/>
    <col min="26" max="26" width="19.28515625" style="94" bestFit="1" customWidth="1"/>
    <col min="27" max="27" width="13.5703125" style="94" bestFit="1" customWidth="1"/>
    <col min="28" max="28" width="16.5703125" style="94" bestFit="1" customWidth="1"/>
    <col min="29" max="29" width="20.42578125" style="94" bestFit="1" customWidth="1"/>
    <col min="30" max="30" width="15.42578125" style="95" bestFit="1" customWidth="1"/>
    <col min="31" max="31" width="15" style="94" bestFit="1" customWidth="1"/>
    <col min="32" max="32" width="18.85546875" style="94" bestFit="1" customWidth="1"/>
    <col min="33" max="33" width="19.7109375" style="94" bestFit="1" customWidth="1"/>
    <col min="34" max="34" width="19.28515625" style="94" bestFit="1" customWidth="1"/>
    <col min="35" max="35" width="18.85546875" style="94" bestFit="1" customWidth="1"/>
    <col min="36" max="36" width="21.5703125" style="94" bestFit="1" customWidth="1"/>
    <col min="37" max="37" width="18.5703125" style="94" bestFit="1" customWidth="1"/>
    <col min="38" max="38" width="12.28515625" style="94" hidden="1" customWidth="1"/>
    <col min="39" max="39" width="7" style="94" bestFit="1" customWidth="1"/>
    <col min="40" max="16384" width="12.7109375" style="94"/>
  </cols>
  <sheetData>
    <row r="1" spans="1:39" s="93" customFormat="1" ht="40.15" customHeight="1">
      <c r="A1" s="247" t="s">
        <v>192</v>
      </c>
      <c r="B1" s="247"/>
      <c r="C1" s="247"/>
      <c r="D1" s="247"/>
      <c r="E1" s="247"/>
      <c r="F1" s="247"/>
      <c r="G1" s="247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2"/>
    </row>
    <row r="2" spans="1:39" s="93" customFormat="1" ht="40.15" customHeight="1">
      <c r="A2" s="247" t="s">
        <v>193</v>
      </c>
      <c r="B2" s="247"/>
      <c r="C2" s="247"/>
      <c r="D2" s="247"/>
      <c r="E2" s="247"/>
      <c r="F2" s="247"/>
      <c r="G2" s="247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2"/>
    </row>
    <row r="3" spans="1:39" s="93" customFormat="1" ht="40.15" customHeight="1">
      <c r="A3" s="247" t="s">
        <v>211</v>
      </c>
      <c r="B3" s="247"/>
      <c r="C3" s="247"/>
      <c r="D3" s="247"/>
      <c r="E3" s="247"/>
      <c r="F3" s="247"/>
      <c r="G3" s="247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2"/>
    </row>
    <row r="4" spans="1:39" ht="42.6" customHeight="1">
      <c r="A4" s="242" t="s">
        <v>250</v>
      </c>
      <c r="B4" s="243"/>
      <c r="C4" s="243"/>
      <c r="D4" s="244"/>
      <c r="E4" s="239" t="s">
        <v>251</v>
      </c>
      <c r="F4" s="240"/>
      <c r="G4" s="241"/>
      <c r="AL4" s="96"/>
    </row>
    <row r="5" spans="1:39" s="115" customFormat="1" ht="42.6" customHeight="1">
      <c r="A5" s="187" t="s">
        <v>204</v>
      </c>
      <c r="B5" s="159">
        <v>1</v>
      </c>
      <c r="C5" s="159">
        <v>2</v>
      </c>
      <c r="D5" s="159">
        <v>3</v>
      </c>
      <c r="E5" s="159">
        <v>4</v>
      </c>
      <c r="F5" s="159">
        <v>5</v>
      </c>
      <c r="G5" s="159">
        <v>6</v>
      </c>
      <c r="AL5" s="116"/>
    </row>
    <row r="6" spans="1:39" s="115" customFormat="1" ht="42.6" customHeight="1">
      <c r="A6" s="159" t="s">
        <v>1</v>
      </c>
      <c r="B6" s="159" t="s">
        <v>239</v>
      </c>
      <c r="C6" s="159" t="s">
        <v>241</v>
      </c>
      <c r="D6" s="159" t="s">
        <v>240</v>
      </c>
      <c r="E6" s="159"/>
      <c r="F6" s="159"/>
      <c r="G6" s="159"/>
      <c r="AL6" s="117"/>
      <c r="AM6" s="118">
        <f>COUNTA(B6:AK6)</f>
        <v>3</v>
      </c>
    </row>
    <row r="7" spans="1:39" s="115" customFormat="1" ht="40.5">
      <c r="A7" s="159" t="s">
        <v>2</v>
      </c>
      <c r="B7" s="159" t="s">
        <v>239</v>
      </c>
      <c r="C7" s="159" t="s">
        <v>241</v>
      </c>
      <c r="D7" s="159" t="s">
        <v>240</v>
      </c>
      <c r="E7" s="159" t="s">
        <v>252</v>
      </c>
      <c r="F7" s="159"/>
      <c r="G7" s="163"/>
      <c r="AL7" s="117"/>
      <c r="AM7" s="118">
        <f>COUNTA(B7:AK7)</f>
        <v>4</v>
      </c>
    </row>
    <row r="8" spans="1:39" s="115" customFormat="1" ht="42.6" customHeight="1">
      <c r="A8" s="159" t="s">
        <v>3</v>
      </c>
      <c r="B8" s="159" t="s">
        <v>163</v>
      </c>
      <c r="C8" s="159"/>
      <c r="D8" s="159" t="s">
        <v>239</v>
      </c>
      <c r="E8" s="159"/>
      <c r="F8" s="159"/>
      <c r="G8" s="163"/>
      <c r="AL8" s="120"/>
      <c r="AM8" s="118">
        <f>COUNTA(B8:AK8)</f>
        <v>2</v>
      </c>
    </row>
    <row r="9" spans="1:39" ht="42.6" customHeight="1">
      <c r="A9" s="159" t="s">
        <v>4</v>
      </c>
      <c r="B9" s="159" t="s">
        <v>239</v>
      </c>
      <c r="C9" s="159" t="s">
        <v>241</v>
      </c>
      <c r="D9" s="159"/>
      <c r="E9" s="159" t="s">
        <v>240</v>
      </c>
      <c r="F9" s="159" t="s">
        <v>242</v>
      </c>
      <c r="G9" s="159"/>
      <c r="AL9" s="117"/>
      <c r="AM9" s="118">
        <f>COUNTA(B9:AK9)</f>
        <v>4</v>
      </c>
    </row>
    <row r="10" spans="1:39" ht="40.5">
      <c r="A10" s="159" t="s">
        <v>5</v>
      </c>
      <c r="B10" s="159"/>
      <c r="C10" s="165"/>
      <c r="D10" s="159" t="s">
        <v>243</v>
      </c>
      <c r="E10" s="159" t="s">
        <v>252</v>
      </c>
      <c r="F10" s="159"/>
      <c r="G10" s="163"/>
      <c r="AL10" s="120"/>
      <c r="AM10" s="118">
        <f>COUNTA(B10:AK10)</f>
        <v>2</v>
      </c>
    </row>
    <row r="11" spans="1:39" ht="42.6" customHeight="1">
      <c r="A11" s="216" t="s">
        <v>6</v>
      </c>
      <c r="B11" s="159"/>
      <c r="C11" s="159"/>
      <c r="D11" s="159" t="s">
        <v>240</v>
      </c>
      <c r="E11" s="159" t="s">
        <v>239</v>
      </c>
      <c r="F11" s="159"/>
      <c r="G11" s="159"/>
    </row>
    <row r="12" spans="1:39">
      <c r="A12" s="190"/>
      <c r="B12" s="144"/>
      <c r="C12" s="144"/>
      <c r="D12" s="144"/>
      <c r="E12" s="144"/>
      <c r="F12" s="144"/>
      <c r="G12" s="144"/>
    </row>
    <row r="13" spans="1:39">
      <c r="A13" s="190"/>
      <c r="B13" s="144"/>
      <c r="C13" s="144"/>
      <c r="D13" s="144"/>
      <c r="E13" s="144"/>
      <c r="F13" s="144"/>
      <c r="G13" s="144"/>
    </row>
    <row r="14" spans="1:39">
      <c r="A14" s="190"/>
      <c r="B14" s="144"/>
      <c r="C14" s="144"/>
      <c r="D14" s="144"/>
      <c r="E14" s="144"/>
      <c r="F14" s="144"/>
      <c r="G14" s="144"/>
    </row>
    <row r="15" spans="1:39">
      <c r="A15" s="190"/>
      <c r="B15" s="144"/>
      <c r="C15" s="144"/>
      <c r="D15" s="144"/>
      <c r="E15" s="144"/>
      <c r="F15" s="144"/>
      <c r="G15" s="144"/>
    </row>
    <row r="16" spans="1:39">
      <c r="A16" s="226" t="s">
        <v>215</v>
      </c>
      <c r="B16" s="226"/>
      <c r="C16" s="144"/>
      <c r="D16" s="145" t="s">
        <v>216</v>
      </c>
      <c r="E16" s="145"/>
      <c r="F16" s="227" t="s">
        <v>217</v>
      </c>
      <c r="G16" s="227"/>
    </row>
  </sheetData>
  <mergeCells count="7">
    <mergeCell ref="A4:D4"/>
    <mergeCell ref="E4:G4"/>
    <mergeCell ref="A16:B16"/>
    <mergeCell ref="F16:G16"/>
    <mergeCell ref="A1:G1"/>
    <mergeCell ref="A2:G2"/>
    <mergeCell ref="A3:G3"/>
  </mergeCells>
  <pageMargins left="0.35433070866141736" right="0.70866141732283472" top="0.39370078740157483" bottom="0.74803149606299213" header="0.31496062992125984" footer="0.31496062992125984"/>
  <pageSetup paperSize="9" scale="57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7"/>
  <sheetViews>
    <sheetView zoomScale="55" zoomScaleNormal="55" workbookViewId="0">
      <selection sqref="A1:G17"/>
    </sheetView>
  </sheetViews>
  <sheetFormatPr defaultColWidth="12.7109375" defaultRowHeight="20.25"/>
  <cols>
    <col min="1" max="1" width="9.7109375" style="190" bestFit="1" customWidth="1"/>
    <col min="2" max="2" width="38.28515625" style="144" customWidth="1"/>
    <col min="3" max="3" width="35.140625" style="144" customWidth="1"/>
    <col min="4" max="4" width="37.85546875" style="144" customWidth="1"/>
    <col min="5" max="5" width="31.7109375" style="144" customWidth="1"/>
    <col min="6" max="6" width="36.140625" style="144" customWidth="1"/>
    <col min="7" max="7" width="33.140625" style="144" customWidth="1"/>
    <col min="8" max="8" width="25.42578125" style="144" customWidth="1"/>
    <col min="9" max="9" width="17.28515625" style="144" bestFit="1" customWidth="1"/>
    <col min="10" max="10" width="20" style="144" bestFit="1" customWidth="1"/>
    <col min="11" max="12" width="21.5703125" style="144" bestFit="1" customWidth="1"/>
    <col min="13" max="13" width="18.85546875" style="144" bestFit="1" customWidth="1"/>
    <col min="14" max="14" width="19.28515625" style="144" bestFit="1" customWidth="1"/>
    <col min="15" max="15" width="16.5703125" style="144" bestFit="1" customWidth="1"/>
    <col min="16" max="16" width="13.5703125" style="144" customWidth="1"/>
    <col min="17" max="17" width="16.5703125" style="144" bestFit="1" customWidth="1"/>
    <col min="18" max="18" width="18.85546875" style="144" bestFit="1" customWidth="1"/>
    <col min="19" max="19" width="15.42578125" style="144" bestFit="1" customWidth="1"/>
    <col min="20" max="20" width="18.85546875" style="144" bestFit="1" customWidth="1"/>
    <col min="21" max="21" width="18.5703125" style="144" bestFit="1" customWidth="1"/>
    <col min="22" max="22" width="19.28515625" style="144" bestFit="1" customWidth="1"/>
    <col min="23" max="23" width="21.5703125" style="144" bestFit="1" customWidth="1"/>
    <col min="24" max="25" width="13.140625" style="144" bestFit="1" customWidth="1"/>
    <col min="26" max="26" width="19.28515625" style="144" bestFit="1" customWidth="1"/>
    <col min="27" max="27" width="13.5703125" style="144" bestFit="1" customWidth="1"/>
    <col min="28" max="28" width="16.5703125" style="144" bestFit="1" customWidth="1"/>
    <col min="29" max="29" width="20.42578125" style="144" bestFit="1" customWidth="1"/>
    <col min="30" max="30" width="15.42578125" style="197" bestFit="1" customWidth="1"/>
    <col min="31" max="31" width="15" style="144" bestFit="1" customWidth="1"/>
    <col min="32" max="32" width="18.85546875" style="144" bestFit="1" customWidth="1"/>
    <col min="33" max="33" width="19.7109375" style="144" bestFit="1" customWidth="1"/>
    <col min="34" max="34" width="19.28515625" style="144" bestFit="1" customWidth="1"/>
    <col min="35" max="35" width="18.85546875" style="144" bestFit="1" customWidth="1"/>
    <col min="36" max="36" width="21.5703125" style="144" bestFit="1" customWidth="1"/>
    <col min="37" max="37" width="18.5703125" style="144" bestFit="1" customWidth="1"/>
    <col min="38" max="38" width="12.28515625" style="144" hidden="1" customWidth="1"/>
    <col min="39" max="39" width="7" style="144" bestFit="1" customWidth="1"/>
    <col min="40" max="16384" width="12.7109375" style="144"/>
  </cols>
  <sheetData>
    <row r="1" spans="1:39" s="195" customFormat="1" ht="40.15" customHeight="1">
      <c r="A1" s="251" t="s">
        <v>192</v>
      </c>
      <c r="B1" s="251"/>
      <c r="C1" s="251"/>
      <c r="D1" s="251"/>
      <c r="E1" s="251"/>
      <c r="F1" s="251"/>
      <c r="G1" s="251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4"/>
    </row>
    <row r="2" spans="1:39" s="195" customFormat="1" ht="40.15" customHeight="1">
      <c r="A2" s="251" t="s">
        <v>193</v>
      </c>
      <c r="B2" s="251"/>
      <c r="C2" s="251"/>
      <c r="D2" s="251"/>
      <c r="E2" s="251"/>
      <c r="F2" s="251"/>
      <c r="G2" s="251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4"/>
    </row>
    <row r="3" spans="1:39" s="195" customFormat="1" ht="40.15" customHeight="1">
      <c r="A3" s="251" t="s">
        <v>211</v>
      </c>
      <c r="B3" s="251"/>
      <c r="C3" s="251"/>
      <c r="D3" s="251"/>
      <c r="E3" s="251"/>
      <c r="F3" s="251"/>
      <c r="G3" s="251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4"/>
    </row>
    <row r="4" spans="1:39" ht="42.6" customHeight="1">
      <c r="A4" s="248" t="s">
        <v>253</v>
      </c>
      <c r="B4" s="249"/>
      <c r="C4" s="249"/>
      <c r="D4" s="250"/>
      <c r="E4" s="239" t="s">
        <v>254</v>
      </c>
      <c r="F4" s="240"/>
      <c r="G4" s="241"/>
      <c r="AL4" s="198"/>
    </row>
    <row r="5" spans="1:39" s="188" customFormat="1" ht="42.6" customHeight="1">
      <c r="A5" s="148" t="s">
        <v>204</v>
      </c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  <c r="AL5" s="189"/>
    </row>
    <row r="6" spans="1:39" s="188" customFormat="1" ht="60.75">
      <c r="A6" s="149" t="s">
        <v>1</v>
      </c>
      <c r="B6" s="149" t="s">
        <v>244</v>
      </c>
      <c r="C6" s="149"/>
      <c r="D6" s="149" t="s">
        <v>245</v>
      </c>
      <c r="E6" s="149" t="s">
        <v>255</v>
      </c>
      <c r="F6" s="149"/>
      <c r="G6" s="149"/>
      <c r="AL6" s="217"/>
      <c r="AM6" s="218">
        <f>COUNTA(B6:AK6)</f>
        <v>3</v>
      </c>
    </row>
    <row r="7" spans="1:39" s="188" customFormat="1" ht="40.5">
      <c r="A7" s="149" t="s">
        <v>2</v>
      </c>
      <c r="B7" s="149" t="s">
        <v>244</v>
      </c>
      <c r="C7" s="149" t="s">
        <v>246</v>
      </c>
      <c r="D7" s="149" t="s">
        <v>255</v>
      </c>
      <c r="E7" s="149" t="s">
        <v>245</v>
      </c>
      <c r="F7" s="149"/>
      <c r="G7" s="150"/>
      <c r="AL7" s="217"/>
      <c r="AM7" s="218">
        <f>COUNTA(B7:AK7)</f>
        <v>4</v>
      </c>
    </row>
    <row r="8" spans="1:39" s="188" customFormat="1" ht="42.6" customHeight="1">
      <c r="A8" s="149" t="s">
        <v>3</v>
      </c>
      <c r="B8" s="149"/>
      <c r="C8" s="149" t="s">
        <v>245</v>
      </c>
      <c r="D8" s="149" t="s">
        <v>244</v>
      </c>
      <c r="E8" s="149" t="s">
        <v>247</v>
      </c>
      <c r="F8" s="149"/>
      <c r="G8" s="150"/>
      <c r="AL8" s="219"/>
      <c r="AM8" s="218">
        <f t="shared" ref="AM8" si="0">COUNTA(B8:AK8)</f>
        <v>3</v>
      </c>
    </row>
    <row r="9" spans="1:39" ht="42.6" customHeight="1">
      <c r="A9" s="149" t="s">
        <v>4</v>
      </c>
      <c r="B9" s="149" t="s">
        <v>244</v>
      </c>
      <c r="C9" s="149"/>
      <c r="D9" s="149" t="s">
        <v>245</v>
      </c>
      <c r="E9" s="149" t="s">
        <v>247</v>
      </c>
      <c r="F9" s="149" t="s">
        <v>248</v>
      </c>
      <c r="G9" s="149"/>
      <c r="AL9" s="217"/>
      <c r="AM9" s="218">
        <f>COUNTA(B9:AK9)</f>
        <v>4</v>
      </c>
    </row>
    <row r="10" spans="1:39" ht="42.6" customHeight="1">
      <c r="A10" s="149" t="s">
        <v>5</v>
      </c>
      <c r="B10" s="149"/>
      <c r="C10" s="149"/>
      <c r="D10" s="149" t="s">
        <v>245</v>
      </c>
      <c r="E10" s="149"/>
      <c r="F10" s="149" t="s">
        <v>247</v>
      </c>
      <c r="G10" s="150"/>
      <c r="AL10" s="219"/>
      <c r="AM10" s="218">
        <f>COUNTA(B10:AK10)</f>
        <v>2</v>
      </c>
    </row>
    <row r="11" spans="1:39" ht="42.6" customHeight="1">
      <c r="A11" s="151" t="s">
        <v>6</v>
      </c>
      <c r="B11" s="152"/>
      <c r="C11" s="149" t="s">
        <v>247</v>
      </c>
      <c r="D11" s="152"/>
      <c r="E11" s="149" t="s">
        <v>265</v>
      </c>
      <c r="F11" s="152"/>
      <c r="G11" s="152"/>
    </row>
    <row r="12" spans="1:39" ht="42.6" customHeight="1">
      <c r="A12" s="220"/>
      <c r="B12" s="177"/>
      <c r="C12" s="177"/>
      <c r="D12" s="177"/>
      <c r="E12" s="177"/>
      <c r="F12" s="177"/>
      <c r="G12" s="177"/>
    </row>
    <row r="13" spans="1:39" ht="42.6" customHeight="1">
      <c r="A13" s="177"/>
      <c r="B13" s="177"/>
      <c r="C13" s="177"/>
      <c r="D13" s="177"/>
      <c r="E13" s="140"/>
      <c r="F13" s="177"/>
      <c r="G13" s="177"/>
    </row>
    <row r="14" spans="1:39" ht="42.6" customHeight="1">
      <c r="A14" s="177"/>
      <c r="B14" s="177"/>
      <c r="C14" s="177"/>
      <c r="D14" s="177"/>
      <c r="E14" s="183"/>
      <c r="F14" s="177"/>
      <c r="G14" s="181"/>
    </row>
    <row r="15" spans="1:39" ht="42.6" customHeight="1">
      <c r="A15" s="226" t="s">
        <v>215</v>
      </c>
      <c r="B15" s="226"/>
      <c r="D15" s="145" t="s">
        <v>216</v>
      </c>
      <c r="E15" s="145"/>
      <c r="F15" s="227" t="s">
        <v>217</v>
      </c>
      <c r="G15" s="227"/>
    </row>
    <row r="16" spans="1:39" ht="42.6" customHeight="1">
      <c r="A16" s="177"/>
      <c r="B16" s="177"/>
      <c r="C16" s="183"/>
      <c r="D16" s="177"/>
      <c r="E16" s="177"/>
      <c r="F16" s="177"/>
      <c r="G16" s="177"/>
    </row>
    <row r="17" spans="1:7" ht="42.6" customHeight="1">
      <c r="A17" s="177"/>
      <c r="B17" s="177"/>
      <c r="C17" s="177"/>
      <c r="D17" s="177"/>
      <c r="E17" s="177"/>
      <c r="F17" s="177"/>
      <c r="G17" s="181"/>
    </row>
  </sheetData>
  <mergeCells count="7">
    <mergeCell ref="A15:B15"/>
    <mergeCell ref="F15:G15"/>
    <mergeCell ref="A4:D4"/>
    <mergeCell ref="E4:G4"/>
    <mergeCell ref="A1:G1"/>
    <mergeCell ref="A2:G2"/>
    <mergeCell ref="A3:G3"/>
  </mergeCells>
  <pageMargins left="0.35433070866141736" right="0.70866141732283472" top="0.39370078740157483" bottom="0.74803149606299213" header="0.31496062992125984" footer="0.31496062992125984"/>
  <pageSetup paperSize="9" scale="61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44"/>
  <sheetViews>
    <sheetView tabSelected="1" zoomScale="55" zoomScaleNormal="55" workbookViewId="0">
      <selection activeCell="K9" sqref="K9"/>
    </sheetView>
  </sheetViews>
  <sheetFormatPr defaultColWidth="12.7109375" defaultRowHeight="24.75"/>
  <cols>
    <col min="1" max="1" width="37.28515625" style="90" customWidth="1"/>
    <col min="2" max="2" width="38.28515625" style="94" customWidth="1"/>
    <col min="3" max="3" width="35.140625" style="94" customWidth="1"/>
    <col min="4" max="4" width="37.85546875" style="94" customWidth="1"/>
    <col min="5" max="5" width="31.7109375" style="94" customWidth="1"/>
    <col min="6" max="6" width="36.140625" style="94" customWidth="1"/>
    <col min="7" max="7" width="33.140625" style="94" customWidth="1"/>
    <col min="8" max="8" width="25.42578125" style="94" customWidth="1"/>
    <col min="9" max="9" width="17.28515625" style="94" bestFit="1" customWidth="1"/>
    <col min="10" max="10" width="20" style="94" bestFit="1" customWidth="1"/>
    <col min="11" max="12" width="21.5703125" style="94" bestFit="1" customWidth="1"/>
    <col min="13" max="13" width="18.85546875" style="94" bestFit="1" customWidth="1"/>
    <col min="14" max="14" width="19.28515625" style="94" bestFit="1" customWidth="1"/>
    <col min="15" max="15" width="16.5703125" style="94" bestFit="1" customWidth="1"/>
    <col min="16" max="16" width="13.5703125" style="94" customWidth="1"/>
    <col min="17" max="17" width="16.5703125" style="94" bestFit="1" customWidth="1"/>
    <col min="18" max="18" width="18.85546875" style="94" bestFit="1" customWidth="1"/>
    <col min="19" max="19" width="15.42578125" style="94" bestFit="1" customWidth="1"/>
    <col min="20" max="20" width="18.85546875" style="94" bestFit="1" customWidth="1"/>
    <col min="21" max="21" width="18.5703125" style="94" bestFit="1" customWidth="1"/>
    <col min="22" max="22" width="19.28515625" style="94" bestFit="1" customWidth="1"/>
    <col min="23" max="23" width="21.5703125" style="94" bestFit="1" customWidth="1"/>
    <col min="24" max="25" width="13.140625" style="94" bestFit="1" customWidth="1"/>
    <col min="26" max="26" width="19.28515625" style="94" bestFit="1" customWidth="1"/>
    <col min="27" max="27" width="13.5703125" style="94" bestFit="1" customWidth="1"/>
    <col min="28" max="28" width="16.5703125" style="94" bestFit="1" customWidth="1"/>
    <col min="29" max="29" width="20.42578125" style="94" bestFit="1" customWidth="1"/>
    <col min="30" max="30" width="15.42578125" style="95" bestFit="1" customWidth="1"/>
    <col min="31" max="31" width="15" style="94" bestFit="1" customWidth="1"/>
    <col min="32" max="32" width="18.85546875" style="94" bestFit="1" customWidth="1"/>
    <col min="33" max="33" width="19.7109375" style="94" bestFit="1" customWidth="1"/>
    <col min="34" max="34" width="19.28515625" style="94" bestFit="1" customWidth="1"/>
    <col min="35" max="35" width="18.85546875" style="94" bestFit="1" customWidth="1"/>
    <col min="36" max="36" width="21.5703125" style="94" bestFit="1" customWidth="1"/>
    <col min="37" max="37" width="18.5703125" style="94" bestFit="1" customWidth="1"/>
    <col min="38" max="38" width="12.28515625" style="94" hidden="1" customWidth="1"/>
    <col min="39" max="39" width="7" style="94" bestFit="1" customWidth="1"/>
    <col min="40" max="16384" width="12.7109375" style="94"/>
  </cols>
  <sheetData>
    <row r="1" spans="1:39" s="93" customFormat="1" ht="40.15" customHeight="1">
      <c r="A1" s="252" t="s">
        <v>192</v>
      </c>
      <c r="B1" s="252"/>
      <c r="C1" s="252"/>
      <c r="D1" s="252"/>
      <c r="E1" s="252"/>
      <c r="F1" s="252"/>
      <c r="G1" s="252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2"/>
    </row>
    <row r="2" spans="1:39" s="93" customFormat="1" ht="40.15" customHeight="1">
      <c r="A2" s="252" t="s">
        <v>193</v>
      </c>
      <c r="B2" s="252"/>
      <c r="C2" s="252"/>
      <c r="D2" s="252"/>
      <c r="E2" s="252"/>
      <c r="F2" s="252"/>
      <c r="G2" s="252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2"/>
    </row>
    <row r="3" spans="1:39" s="93" customFormat="1" ht="40.15" customHeight="1">
      <c r="A3" s="252" t="s">
        <v>211</v>
      </c>
      <c r="B3" s="252"/>
      <c r="C3" s="252"/>
      <c r="D3" s="252"/>
      <c r="E3" s="252"/>
      <c r="F3" s="252"/>
      <c r="G3" s="252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2"/>
    </row>
    <row r="4" spans="1:39" ht="42.6" customHeight="1">
      <c r="A4" s="253" t="s">
        <v>205</v>
      </c>
      <c r="B4" s="254"/>
      <c r="C4" s="254"/>
      <c r="D4" s="254"/>
      <c r="E4" s="254"/>
      <c r="F4" s="254"/>
      <c r="G4" s="255"/>
      <c r="AL4" s="96"/>
    </row>
    <row r="5" spans="1:39" s="115" customFormat="1" ht="42.6" customHeight="1">
      <c r="A5" s="113" t="s">
        <v>7</v>
      </c>
      <c r="B5" s="114">
        <v>1</v>
      </c>
      <c r="C5" s="114">
        <v>2</v>
      </c>
      <c r="D5" s="114">
        <v>3</v>
      </c>
      <c r="E5" s="114">
        <v>4</v>
      </c>
      <c r="F5" s="114">
        <v>5</v>
      </c>
      <c r="G5" s="114">
        <v>6</v>
      </c>
      <c r="AL5" s="116"/>
    </row>
    <row r="6" spans="1:39" s="115" customFormat="1" ht="42.6" customHeight="1">
      <c r="A6" s="114" t="s">
        <v>65</v>
      </c>
      <c r="B6" s="114" t="s">
        <v>67</v>
      </c>
      <c r="C6" s="114" t="s">
        <v>68</v>
      </c>
      <c r="D6" s="114" t="s">
        <v>69</v>
      </c>
      <c r="E6" s="114" t="s">
        <v>70</v>
      </c>
      <c r="F6" s="114" t="s">
        <v>71</v>
      </c>
      <c r="G6" s="114" t="s">
        <v>71</v>
      </c>
      <c r="AL6" s="117"/>
      <c r="AM6" s="118">
        <f>COUNTA(B6:AK6)</f>
        <v>6</v>
      </c>
    </row>
    <row r="7" spans="1:39" s="115" customFormat="1" ht="42.6" customHeight="1">
      <c r="A7" s="114" t="s">
        <v>77</v>
      </c>
      <c r="B7" s="114" t="s">
        <v>79</v>
      </c>
      <c r="C7" s="114" t="s">
        <v>68</v>
      </c>
      <c r="D7" s="114" t="s">
        <v>80</v>
      </c>
      <c r="E7" s="114" t="s">
        <v>35</v>
      </c>
      <c r="F7" s="114" t="s">
        <v>69</v>
      </c>
      <c r="G7" s="119" t="s">
        <v>195</v>
      </c>
      <c r="AL7" s="117"/>
      <c r="AM7" s="118">
        <f t="shared" ref="AM7:AM8" si="0">COUNTA(B7:AK7)</f>
        <v>6</v>
      </c>
    </row>
    <row r="8" spans="1:39" s="115" customFormat="1" ht="42.6" customHeight="1">
      <c r="A8" s="114" t="s">
        <v>84</v>
      </c>
      <c r="B8" s="114" t="s">
        <v>86</v>
      </c>
      <c r="C8" s="114" t="s">
        <v>28</v>
      </c>
      <c r="D8" s="114" t="s">
        <v>67</v>
      </c>
      <c r="E8" s="114" t="s">
        <v>13</v>
      </c>
      <c r="F8" s="114" t="s">
        <v>87</v>
      </c>
      <c r="G8" s="119" t="s">
        <v>189</v>
      </c>
      <c r="AL8" s="120"/>
      <c r="AM8" s="118">
        <f t="shared" si="0"/>
        <v>6</v>
      </c>
    </row>
    <row r="9" spans="1:39" ht="42.6" customHeight="1">
      <c r="A9" s="114" t="s">
        <v>151</v>
      </c>
      <c r="B9" s="114" t="s">
        <v>153</v>
      </c>
      <c r="C9" s="114" t="s">
        <v>153</v>
      </c>
      <c r="D9" s="114" t="s">
        <v>154</v>
      </c>
      <c r="E9" s="114" t="s">
        <v>155</v>
      </c>
      <c r="F9" s="114" t="s">
        <v>24</v>
      </c>
      <c r="G9" s="114" t="s">
        <v>96</v>
      </c>
      <c r="AL9" s="117"/>
      <c r="AM9" s="118">
        <f t="shared" ref="AM9" si="1">COUNTA(B9:AK9)</f>
        <v>6</v>
      </c>
    </row>
    <row r="10" spans="1:39" ht="42.6" customHeight="1">
      <c r="A10" s="114" t="s">
        <v>160</v>
      </c>
      <c r="B10" s="114" t="s">
        <v>162</v>
      </c>
      <c r="C10" s="114" t="s">
        <v>163</v>
      </c>
      <c r="D10" s="114" t="s">
        <v>155</v>
      </c>
      <c r="E10" s="114" t="s">
        <v>164</v>
      </c>
      <c r="F10" s="114" t="s">
        <v>139</v>
      </c>
      <c r="G10" s="119" t="s">
        <v>195</v>
      </c>
      <c r="AL10" s="120"/>
      <c r="AM10" s="118">
        <f>COUNTA(B10:AK10)</f>
        <v>6</v>
      </c>
    </row>
    <row r="11" spans="1:39" ht="42.6" customHeight="1">
      <c r="A11" s="253" t="s">
        <v>206</v>
      </c>
      <c r="B11" s="254"/>
      <c r="C11" s="254"/>
      <c r="D11" s="254"/>
      <c r="E11" s="254"/>
      <c r="F11" s="254"/>
      <c r="G11" s="255"/>
    </row>
    <row r="12" spans="1:39" ht="42.6" customHeight="1">
      <c r="A12" s="113" t="s">
        <v>7</v>
      </c>
      <c r="B12" s="114">
        <v>1</v>
      </c>
      <c r="C12" s="114">
        <v>2</v>
      </c>
      <c r="D12" s="114">
        <v>3</v>
      </c>
      <c r="E12" s="114">
        <v>4</v>
      </c>
      <c r="F12" s="114">
        <v>5</v>
      </c>
      <c r="G12" s="114">
        <v>6</v>
      </c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2"/>
      <c r="AE12" s="121"/>
      <c r="AF12" s="121"/>
      <c r="AG12" s="121"/>
      <c r="AH12" s="121"/>
      <c r="AI12" s="121"/>
      <c r="AJ12" s="121"/>
      <c r="AK12" s="121"/>
      <c r="AL12" s="121"/>
    </row>
    <row r="13" spans="1:39" ht="42.6" customHeight="1">
      <c r="A13" s="114" t="s">
        <v>65</v>
      </c>
      <c r="B13" s="114" t="s">
        <v>67</v>
      </c>
      <c r="C13" s="114" t="s">
        <v>69</v>
      </c>
      <c r="D13" s="114" t="s">
        <v>72</v>
      </c>
      <c r="E13" s="114" t="s">
        <v>21</v>
      </c>
      <c r="F13" s="114" t="s">
        <v>24</v>
      </c>
      <c r="G13" s="114" t="s">
        <v>195</v>
      </c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1"/>
      <c r="X13" s="121"/>
      <c r="Y13" s="121"/>
      <c r="Z13" s="121"/>
      <c r="AA13" s="121"/>
      <c r="AB13" s="121"/>
      <c r="AC13" s="121"/>
      <c r="AD13" s="122"/>
      <c r="AE13" s="121"/>
      <c r="AF13" s="121"/>
      <c r="AG13" s="121"/>
      <c r="AH13" s="121"/>
      <c r="AI13" s="121"/>
      <c r="AJ13" s="121"/>
      <c r="AK13" s="121"/>
      <c r="AL13" s="121"/>
    </row>
    <row r="14" spans="1:39" ht="42.6" customHeight="1">
      <c r="A14" s="114" t="s">
        <v>77</v>
      </c>
      <c r="B14" s="114" t="s">
        <v>79</v>
      </c>
      <c r="C14" s="114" t="s">
        <v>80</v>
      </c>
      <c r="D14" s="114" t="s">
        <v>80</v>
      </c>
      <c r="E14" s="114" t="s">
        <v>69</v>
      </c>
      <c r="F14" s="114" t="s">
        <v>24</v>
      </c>
      <c r="G14" s="119" t="s">
        <v>195</v>
      </c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1"/>
      <c r="X14" s="121"/>
      <c r="Y14" s="121"/>
      <c r="Z14" s="121"/>
      <c r="AA14" s="121"/>
      <c r="AB14" s="121"/>
      <c r="AC14" s="121"/>
      <c r="AD14" s="122"/>
      <c r="AE14" s="121"/>
      <c r="AF14" s="121"/>
      <c r="AG14" s="121"/>
      <c r="AH14" s="121"/>
      <c r="AI14" s="121"/>
      <c r="AJ14" s="121"/>
      <c r="AK14" s="121"/>
      <c r="AL14" s="121"/>
    </row>
    <row r="15" spans="1:39" ht="42.6" customHeight="1">
      <c r="A15" s="114" t="s">
        <v>84</v>
      </c>
      <c r="B15" s="114" t="s">
        <v>86</v>
      </c>
      <c r="C15" s="114" t="s">
        <v>52</v>
      </c>
      <c r="D15" s="114" t="s">
        <v>67</v>
      </c>
      <c r="E15" s="114" t="s">
        <v>81</v>
      </c>
      <c r="F15" s="114" t="s">
        <v>81</v>
      </c>
      <c r="G15" s="119" t="s">
        <v>195</v>
      </c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1"/>
      <c r="X15" s="121"/>
      <c r="Y15" s="121"/>
      <c r="Z15" s="121"/>
      <c r="AA15" s="121"/>
      <c r="AB15" s="121"/>
      <c r="AC15" s="121"/>
      <c r="AD15" s="122"/>
      <c r="AE15" s="121"/>
      <c r="AF15" s="121"/>
      <c r="AG15" s="121"/>
      <c r="AH15" s="121"/>
      <c r="AI15" s="121"/>
      <c r="AJ15" s="121"/>
      <c r="AK15" s="121"/>
      <c r="AL15" s="121"/>
    </row>
    <row r="16" spans="1:39" ht="42.6" customHeight="1">
      <c r="A16" s="114" t="s">
        <v>151</v>
      </c>
      <c r="B16" s="114" t="s">
        <v>153</v>
      </c>
      <c r="C16" s="114" t="s">
        <v>155</v>
      </c>
      <c r="D16" s="114" t="s">
        <v>156</v>
      </c>
      <c r="E16" s="114" t="s">
        <v>154</v>
      </c>
      <c r="F16" s="114" t="s">
        <v>35</v>
      </c>
      <c r="G16" s="114" t="s">
        <v>157</v>
      </c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1"/>
      <c r="X16" s="121"/>
      <c r="Y16" s="121"/>
      <c r="Z16" s="121"/>
      <c r="AA16" s="121"/>
      <c r="AB16" s="121"/>
      <c r="AC16" s="121"/>
      <c r="AD16" s="122"/>
      <c r="AE16" s="121"/>
      <c r="AF16" s="121"/>
      <c r="AG16" s="121"/>
      <c r="AH16" s="121"/>
      <c r="AI16" s="121"/>
      <c r="AJ16" s="121"/>
      <c r="AK16" s="121"/>
      <c r="AL16" s="121"/>
    </row>
    <row r="17" spans="1:38" ht="42.6" customHeight="1">
      <c r="A17" s="114" t="s">
        <v>160</v>
      </c>
      <c r="B17" s="114" t="s">
        <v>162</v>
      </c>
      <c r="C17" s="114" t="s">
        <v>163</v>
      </c>
      <c r="D17" s="114" t="s">
        <v>155</v>
      </c>
      <c r="E17" s="114" t="s">
        <v>165</v>
      </c>
      <c r="F17" s="114" t="s">
        <v>70</v>
      </c>
      <c r="G17" s="119" t="s">
        <v>190</v>
      </c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1"/>
      <c r="X17" s="121"/>
      <c r="Y17" s="121"/>
      <c r="Z17" s="121"/>
      <c r="AA17" s="121"/>
      <c r="AB17" s="121"/>
      <c r="AC17" s="121"/>
      <c r="AD17" s="122"/>
      <c r="AE17" s="121"/>
      <c r="AF17" s="121"/>
      <c r="AG17" s="121"/>
      <c r="AH17" s="121"/>
      <c r="AI17" s="121"/>
      <c r="AJ17" s="121"/>
      <c r="AK17" s="121"/>
      <c r="AL17" s="121"/>
    </row>
    <row r="18" spans="1:38" ht="42.6" customHeight="1">
      <c r="A18" s="253" t="s">
        <v>207</v>
      </c>
      <c r="B18" s="254"/>
      <c r="C18" s="254"/>
      <c r="D18" s="254"/>
      <c r="E18" s="254"/>
      <c r="F18" s="254"/>
      <c r="G18" s="255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1"/>
      <c r="X18" s="121"/>
      <c r="Y18" s="121"/>
      <c r="Z18" s="121"/>
      <c r="AA18" s="121"/>
      <c r="AB18" s="121"/>
      <c r="AC18" s="121"/>
      <c r="AD18" s="122"/>
      <c r="AE18" s="121"/>
      <c r="AF18" s="121"/>
      <c r="AG18" s="121"/>
      <c r="AH18" s="121"/>
      <c r="AI18" s="121"/>
      <c r="AJ18" s="121"/>
      <c r="AK18" s="121"/>
      <c r="AL18" s="121"/>
    </row>
    <row r="19" spans="1:38" ht="42.6" customHeight="1">
      <c r="A19" s="113" t="s">
        <v>7</v>
      </c>
      <c r="B19" s="114">
        <v>1</v>
      </c>
      <c r="C19" s="114">
        <v>2</v>
      </c>
      <c r="D19" s="114">
        <v>3</v>
      </c>
      <c r="E19" s="114">
        <v>4</v>
      </c>
      <c r="F19" s="114">
        <v>5</v>
      </c>
      <c r="G19" s="114">
        <v>6</v>
      </c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1"/>
      <c r="X19" s="121"/>
      <c r="Y19" s="121"/>
      <c r="Z19" s="121"/>
      <c r="AA19" s="121"/>
      <c r="AB19" s="121"/>
      <c r="AC19" s="121"/>
      <c r="AD19" s="122"/>
      <c r="AE19" s="121"/>
      <c r="AF19" s="121"/>
      <c r="AG19" s="121"/>
      <c r="AH19" s="121"/>
      <c r="AI19" s="121"/>
      <c r="AJ19" s="121"/>
      <c r="AK19" s="121"/>
      <c r="AL19" s="121"/>
    </row>
    <row r="20" spans="1:38" ht="42.6" customHeight="1">
      <c r="A20" s="114" t="s">
        <v>65</v>
      </c>
      <c r="B20" s="114" t="s">
        <v>68</v>
      </c>
      <c r="C20" s="114" t="s">
        <v>69</v>
      </c>
      <c r="D20" s="114" t="s">
        <v>67</v>
      </c>
      <c r="E20" s="114" t="s">
        <v>72</v>
      </c>
      <c r="F20" s="114" t="s">
        <v>39</v>
      </c>
      <c r="G20" s="114" t="s">
        <v>195</v>
      </c>
      <c r="H20" s="123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2"/>
      <c r="AE20" s="121"/>
      <c r="AF20" s="121"/>
      <c r="AG20" s="121"/>
      <c r="AH20" s="121"/>
      <c r="AI20" s="121"/>
      <c r="AJ20" s="121"/>
      <c r="AK20" s="121"/>
      <c r="AL20" s="121"/>
    </row>
    <row r="21" spans="1:38" ht="42.6" customHeight="1">
      <c r="A21" s="114" t="s">
        <v>77</v>
      </c>
      <c r="B21" s="114" t="s">
        <v>68</v>
      </c>
      <c r="C21" s="114" t="s">
        <v>24</v>
      </c>
      <c r="D21" s="114" t="s">
        <v>79</v>
      </c>
      <c r="E21" s="114" t="s">
        <v>69</v>
      </c>
      <c r="F21" s="114" t="s">
        <v>81</v>
      </c>
      <c r="G21" s="119" t="s">
        <v>81</v>
      </c>
      <c r="H21" s="123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2"/>
      <c r="AE21" s="121"/>
      <c r="AF21" s="121"/>
      <c r="AG21" s="121"/>
      <c r="AH21" s="121"/>
      <c r="AI21" s="121"/>
      <c r="AJ21" s="121"/>
      <c r="AK21" s="121"/>
      <c r="AL21" s="121"/>
    </row>
    <row r="22" spans="1:38" ht="42.6" customHeight="1">
      <c r="A22" s="114" t="s">
        <v>84</v>
      </c>
      <c r="B22" s="114" t="s">
        <v>28</v>
      </c>
      <c r="C22" s="114" t="s">
        <v>80</v>
      </c>
      <c r="D22" s="114" t="s">
        <v>13</v>
      </c>
      <c r="E22" s="125" t="s">
        <v>24</v>
      </c>
      <c r="F22" s="114" t="s">
        <v>24</v>
      </c>
      <c r="G22" s="119" t="s">
        <v>195</v>
      </c>
      <c r="H22" s="123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2"/>
      <c r="AE22" s="121"/>
      <c r="AF22" s="121"/>
      <c r="AG22" s="121"/>
      <c r="AH22" s="121"/>
      <c r="AI22" s="121"/>
      <c r="AJ22" s="121"/>
      <c r="AK22" s="121"/>
      <c r="AL22" s="121"/>
    </row>
    <row r="23" spans="1:38" ht="42.6" customHeight="1">
      <c r="A23" s="114" t="s">
        <v>151</v>
      </c>
      <c r="B23" s="114" t="s">
        <v>155</v>
      </c>
      <c r="C23" s="114" t="s">
        <v>154</v>
      </c>
      <c r="D23" s="114" t="s">
        <v>35</v>
      </c>
      <c r="E23" s="114" t="s">
        <v>158</v>
      </c>
      <c r="F23" s="114" t="s">
        <v>159</v>
      </c>
      <c r="G23" s="114" t="s">
        <v>96</v>
      </c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2"/>
      <c r="AE23" s="121"/>
      <c r="AF23" s="121"/>
      <c r="AG23" s="121"/>
      <c r="AH23" s="121"/>
      <c r="AI23" s="121"/>
      <c r="AJ23" s="121"/>
      <c r="AK23" s="121"/>
      <c r="AL23" s="121"/>
    </row>
    <row r="24" spans="1:38" ht="42.6" customHeight="1">
      <c r="A24" s="114" t="s">
        <v>160</v>
      </c>
      <c r="B24" s="114" t="s">
        <v>163</v>
      </c>
      <c r="C24" s="114" t="s">
        <v>155</v>
      </c>
      <c r="D24" s="114" t="s">
        <v>70</v>
      </c>
      <c r="E24" s="114" t="s">
        <v>164</v>
      </c>
      <c r="F24" s="114" t="s">
        <v>165</v>
      </c>
      <c r="G24" s="119" t="s">
        <v>139</v>
      </c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2"/>
      <c r="AE24" s="121"/>
      <c r="AF24" s="121"/>
      <c r="AG24" s="121"/>
      <c r="AH24" s="121"/>
      <c r="AI24" s="121"/>
      <c r="AJ24" s="121"/>
      <c r="AK24" s="121"/>
      <c r="AL24" s="121"/>
    </row>
    <row r="25" spans="1:38" ht="42.6" customHeight="1">
      <c r="A25" s="253" t="s">
        <v>208</v>
      </c>
      <c r="B25" s="254"/>
      <c r="C25" s="254"/>
      <c r="D25" s="254"/>
      <c r="E25" s="254"/>
      <c r="F25" s="254"/>
      <c r="G25" s="255"/>
    </row>
    <row r="26" spans="1:38" ht="42.6" customHeight="1">
      <c r="A26" s="113" t="s">
        <v>7</v>
      </c>
      <c r="B26" s="114">
        <v>1</v>
      </c>
      <c r="C26" s="114">
        <v>2</v>
      </c>
      <c r="D26" s="114">
        <v>3</v>
      </c>
      <c r="E26" s="114">
        <v>4</v>
      </c>
      <c r="F26" s="114">
        <v>5</v>
      </c>
      <c r="G26" s="114">
        <v>6</v>
      </c>
    </row>
    <row r="27" spans="1:38" ht="42.6" customHeight="1">
      <c r="A27" s="114" t="s">
        <v>65</v>
      </c>
      <c r="B27" s="114" t="s">
        <v>67</v>
      </c>
      <c r="C27" s="114" t="s">
        <v>69</v>
      </c>
      <c r="D27" s="114" t="s">
        <v>70</v>
      </c>
      <c r="E27" s="114" t="s">
        <v>72</v>
      </c>
      <c r="F27" s="114" t="s">
        <v>39</v>
      </c>
      <c r="G27" s="119" t="s">
        <v>195</v>
      </c>
    </row>
    <row r="28" spans="1:38" ht="42.6" customHeight="1">
      <c r="A28" s="114" t="s">
        <v>77</v>
      </c>
      <c r="B28" s="114" t="s">
        <v>79</v>
      </c>
      <c r="C28" s="114" t="s">
        <v>80</v>
      </c>
      <c r="D28" s="114" t="s">
        <v>35</v>
      </c>
      <c r="E28" s="114" t="s">
        <v>69</v>
      </c>
      <c r="F28" s="114" t="s">
        <v>17</v>
      </c>
      <c r="G28" s="119" t="s">
        <v>195</v>
      </c>
    </row>
    <row r="29" spans="1:38" ht="42.6" customHeight="1">
      <c r="A29" s="114" t="s">
        <v>84</v>
      </c>
      <c r="B29" s="114" t="s">
        <v>86</v>
      </c>
      <c r="C29" s="125" t="s">
        <v>24</v>
      </c>
      <c r="D29" s="114" t="s">
        <v>13</v>
      </c>
      <c r="E29" s="114" t="s">
        <v>67</v>
      </c>
      <c r="F29" s="114" t="s">
        <v>52</v>
      </c>
      <c r="G29" s="119" t="s">
        <v>21</v>
      </c>
    </row>
    <row r="30" spans="1:38" ht="42.6" customHeight="1">
      <c r="A30" s="114" t="s">
        <v>151</v>
      </c>
      <c r="B30" s="114" t="s">
        <v>153</v>
      </c>
      <c r="C30" s="114" t="s">
        <v>155</v>
      </c>
      <c r="D30" s="114" t="s">
        <v>154</v>
      </c>
      <c r="E30" s="114" t="s">
        <v>158</v>
      </c>
      <c r="F30" s="114" t="s">
        <v>159</v>
      </c>
      <c r="G30" s="119" t="s">
        <v>195</v>
      </c>
    </row>
    <row r="31" spans="1:38" ht="42.6" customHeight="1">
      <c r="A31" s="114" t="s">
        <v>160</v>
      </c>
      <c r="B31" s="114" t="s">
        <v>162</v>
      </c>
      <c r="C31" s="114" t="s">
        <v>163</v>
      </c>
      <c r="D31" s="114" t="s">
        <v>155</v>
      </c>
      <c r="E31" s="114" t="s">
        <v>156</v>
      </c>
      <c r="F31" s="114" t="s">
        <v>191</v>
      </c>
      <c r="G31" s="119" t="s">
        <v>191</v>
      </c>
    </row>
    <row r="32" spans="1:38" ht="42.6" customHeight="1">
      <c r="A32" s="253" t="s">
        <v>209</v>
      </c>
      <c r="B32" s="254"/>
      <c r="C32" s="254"/>
      <c r="D32" s="254"/>
      <c r="E32" s="254"/>
      <c r="F32" s="254"/>
      <c r="G32" s="255"/>
    </row>
    <row r="33" spans="1:7" ht="42.6" customHeight="1">
      <c r="A33" s="113" t="s">
        <v>7</v>
      </c>
      <c r="B33" s="114">
        <v>1</v>
      </c>
      <c r="C33" s="114">
        <v>2</v>
      </c>
      <c r="D33" s="114">
        <v>3</v>
      </c>
      <c r="E33" s="114">
        <v>4</v>
      </c>
      <c r="F33" s="114">
        <v>5</v>
      </c>
      <c r="G33" s="114">
        <v>6</v>
      </c>
    </row>
    <row r="34" spans="1:7" ht="42.6" customHeight="1">
      <c r="A34" s="114" t="s">
        <v>65</v>
      </c>
      <c r="B34" s="114" t="s">
        <v>68</v>
      </c>
      <c r="C34" s="114" t="s">
        <v>74</v>
      </c>
      <c r="D34" s="114" t="s">
        <v>24</v>
      </c>
      <c r="E34" s="114" t="s">
        <v>70</v>
      </c>
      <c r="F34" s="114" t="s">
        <v>21</v>
      </c>
      <c r="G34" s="114" t="s">
        <v>24</v>
      </c>
    </row>
    <row r="35" spans="1:7" ht="42.6" customHeight="1">
      <c r="A35" s="114" t="s">
        <v>77</v>
      </c>
      <c r="B35" s="114" t="s">
        <v>68</v>
      </c>
      <c r="C35" s="114" t="s">
        <v>82</v>
      </c>
      <c r="D35" s="114" t="s">
        <v>17</v>
      </c>
      <c r="E35" s="114" t="s">
        <v>35</v>
      </c>
      <c r="F35" s="114" t="s">
        <v>189</v>
      </c>
      <c r="G35" s="119" t="s">
        <v>195</v>
      </c>
    </row>
    <row r="36" spans="1:7" ht="42.6" customHeight="1">
      <c r="A36" s="114" t="s">
        <v>84</v>
      </c>
      <c r="B36" s="114" t="s">
        <v>28</v>
      </c>
      <c r="C36" s="125" t="s">
        <v>83</v>
      </c>
      <c r="D36" s="114" t="s">
        <v>83</v>
      </c>
      <c r="E36" s="114" t="s">
        <v>13</v>
      </c>
      <c r="F36" s="119" t="s">
        <v>195</v>
      </c>
      <c r="G36" s="119" t="s">
        <v>195</v>
      </c>
    </row>
    <row r="37" spans="1:7" ht="42.6" customHeight="1">
      <c r="A37" s="114" t="s">
        <v>151</v>
      </c>
      <c r="B37" s="114" t="s">
        <v>153</v>
      </c>
      <c r="C37" s="114" t="s">
        <v>155</v>
      </c>
      <c r="D37" s="114" t="s">
        <v>154</v>
      </c>
      <c r="E37" s="114" t="s">
        <v>159</v>
      </c>
      <c r="F37" s="114" t="s">
        <v>158</v>
      </c>
      <c r="G37" s="114" t="s">
        <v>156</v>
      </c>
    </row>
    <row r="38" spans="1:7" ht="42.6" customHeight="1">
      <c r="A38" s="114" t="s">
        <v>160</v>
      </c>
      <c r="B38" s="114" t="s">
        <v>162</v>
      </c>
      <c r="C38" s="114" t="s">
        <v>156</v>
      </c>
      <c r="D38" s="114" t="s">
        <v>166</v>
      </c>
      <c r="E38" s="114" t="s">
        <v>164</v>
      </c>
      <c r="F38" s="114" t="s">
        <v>165</v>
      </c>
      <c r="G38" s="119" t="s">
        <v>165</v>
      </c>
    </row>
    <row r="39" spans="1:7" ht="42.6" customHeight="1">
      <c r="A39" s="253" t="s">
        <v>210</v>
      </c>
      <c r="B39" s="254"/>
      <c r="C39" s="254"/>
      <c r="D39" s="254"/>
      <c r="E39" s="254"/>
      <c r="F39" s="254"/>
      <c r="G39" s="255"/>
    </row>
    <row r="40" spans="1:7" ht="42.6" customHeight="1">
      <c r="A40" s="113" t="s">
        <v>7</v>
      </c>
      <c r="B40" s="114">
        <v>1</v>
      </c>
      <c r="C40" s="114">
        <v>2</v>
      </c>
      <c r="D40" s="114">
        <v>3</v>
      </c>
      <c r="E40" s="114">
        <v>4</v>
      </c>
      <c r="F40" s="114">
        <v>5</v>
      </c>
      <c r="G40" s="114">
        <v>6</v>
      </c>
    </row>
    <row r="41" spans="1:7" ht="42.6" customHeight="1">
      <c r="A41" s="114" t="s">
        <v>65</v>
      </c>
      <c r="B41" s="114" t="s">
        <v>70</v>
      </c>
      <c r="C41" s="114" t="s">
        <v>68</v>
      </c>
      <c r="D41" s="114" t="s">
        <v>74</v>
      </c>
      <c r="E41" s="114" t="s">
        <v>67</v>
      </c>
      <c r="F41" s="114" t="s">
        <v>75</v>
      </c>
      <c r="G41" s="114" t="s">
        <v>76</v>
      </c>
    </row>
    <row r="42" spans="1:7" ht="42.6" customHeight="1">
      <c r="A42" s="114" t="s">
        <v>77</v>
      </c>
      <c r="B42" s="114" t="s">
        <v>35</v>
      </c>
      <c r="C42" s="114" t="s">
        <v>68</v>
      </c>
      <c r="D42" s="114" t="s">
        <v>82</v>
      </c>
      <c r="E42" s="114" t="s">
        <v>79</v>
      </c>
      <c r="F42" s="114" t="s">
        <v>24</v>
      </c>
      <c r="G42" s="119" t="s">
        <v>195</v>
      </c>
    </row>
    <row r="43" spans="1:7" ht="42.6" customHeight="1">
      <c r="A43" s="114" t="s">
        <v>84</v>
      </c>
      <c r="B43" s="114" t="s">
        <v>86</v>
      </c>
      <c r="C43" s="114" t="s">
        <v>28</v>
      </c>
      <c r="D43" s="114" t="s">
        <v>67</v>
      </c>
      <c r="E43" s="114" t="s">
        <v>80</v>
      </c>
      <c r="F43" s="114" t="s">
        <v>87</v>
      </c>
      <c r="G43" s="119" t="s">
        <v>195</v>
      </c>
    </row>
    <row r="44" spans="1:7" ht="42.6" customHeight="1">
      <c r="A44" s="114" t="s">
        <v>151</v>
      </c>
      <c r="B44" s="114" t="s">
        <v>159</v>
      </c>
      <c r="C44" s="114" t="s">
        <v>158</v>
      </c>
      <c r="D44" s="114" t="s">
        <v>35</v>
      </c>
      <c r="E44" s="114" t="s">
        <v>157</v>
      </c>
      <c r="F44" s="114" t="s">
        <v>96</v>
      </c>
      <c r="G44" s="114" t="s">
        <v>195</v>
      </c>
    </row>
    <row r="45" spans="1:7" ht="42.6" customHeight="1">
      <c r="A45" s="114" t="s">
        <v>160</v>
      </c>
      <c r="B45" s="114" t="s">
        <v>190</v>
      </c>
      <c r="C45" s="114" t="s">
        <v>165</v>
      </c>
      <c r="D45" s="114" t="s">
        <v>70</v>
      </c>
      <c r="E45" s="114" t="s">
        <v>166</v>
      </c>
      <c r="F45" s="114" t="s">
        <v>139</v>
      </c>
      <c r="G45" s="119" t="s">
        <v>195</v>
      </c>
    </row>
    <row r="49" spans="1:7">
      <c r="A49" s="231" t="s">
        <v>192</v>
      </c>
      <c r="B49" s="231"/>
      <c r="C49" s="231"/>
      <c r="D49" s="231"/>
      <c r="E49" s="231"/>
      <c r="F49" s="231"/>
      <c r="G49" s="231"/>
    </row>
    <row r="50" spans="1:7">
      <c r="A50" s="231" t="s">
        <v>193</v>
      </c>
      <c r="B50" s="231"/>
      <c r="C50" s="231"/>
      <c r="D50" s="231"/>
      <c r="E50" s="231"/>
      <c r="F50" s="231"/>
      <c r="G50" s="231"/>
    </row>
    <row r="51" spans="1:7">
      <c r="A51" s="231" t="s">
        <v>218</v>
      </c>
      <c r="B51" s="231"/>
      <c r="C51" s="231"/>
      <c r="D51" s="231"/>
      <c r="E51" s="231"/>
      <c r="F51" s="231"/>
      <c r="G51" s="231"/>
    </row>
    <row r="52" spans="1:7" ht="25.5">
      <c r="A52" s="232" t="s">
        <v>264</v>
      </c>
      <c r="B52" s="232"/>
      <c r="C52" s="232"/>
      <c r="D52" s="232"/>
      <c r="E52" s="232" t="s">
        <v>233</v>
      </c>
      <c r="F52" s="232"/>
      <c r="G52" s="232"/>
    </row>
    <row r="53" spans="1:7">
      <c r="A53" s="126" t="s">
        <v>204</v>
      </c>
      <c r="B53" s="127">
        <v>1</v>
      </c>
      <c r="C53" s="127">
        <v>2</v>
      </c>
      <c r="D53" s="127">
        <v>3</v>
      </c>
      <c r="E53" s="127">
        <v>4</v>
      </c>
      <c r="F53" s="127">
        <v>5</v>
      </c>
      <c r="G53" s="127">
        <v>6</v>
      </c>
    </row>
    <row r="54" spans="1:7" ht="40.5">
      <c r="A54" s="127" t="s">
        <v>1</v>
      </c>
      <c r="B54" s="166" t="s">
        <v>257</v>
      </c>
      <c r="C54" s="166" t="s">
        <v>256</v>
      </c>
      <c r="D54" s="166"/>
      <c r="E54" s="166"/>
      <c r="F54" s="166" t="s">
        <v>261</v>
      </c>
      <c r="G54" s="166" t="s">
        <v>262</v>
      </c>
    </row>
    <row r="55" spans="1:7" ht="40.5">
      <c r="A55" s="127" t="s">
        <v>2</v>
      </c>
      <c r="B55" s="166" t="s">
        <v>258</v>
      </c>
      <c r="C55" s="166"/>
      <c r="D55" s="166" t="s">
        <v>259</v>
      </c>
      <c r="E55" s="166" t="s">
        <v>260</v>
      </c>
      <c r="F55" s="166"/>
      <c r="G55" s="167"/>
    </row>
    <row r="56" spans="1:7" ht="40.5">
      <c r="A56" s="127" t="s">
        <v>3</v>
      </c>
      <c r="B56" s="166"/>
      <c r="C56" s="166"/>
      <c r="D56" s="166"/>
      <c r="E56" s="166" t="s">
        <v>259</v>
      </c>
      <c r="F56" s="166" t="s">
        <v>260</v>
      </c>
      <c r="G56" s="167"/>
    </row>
    <row r="57" spans="1:7" ht="40.5">
      <c r="A57" s="127" t="s">
        <v>4</v>
      </c>
      <c r="B57" s="166" t="s">
        <v>258</v>
      </c>
      <c r="C57" s="168"/>
      <c r="D57" s="166"/>
      <c r="E57" s="166" t="s">
        <v>259</v>
      </c>
      <c r="F57" s="166"/>
      <c r="G57" s="166"/>
    </row>
    <row r="58" spans="1:7" ht="40.5">
      <c r="A58" s="127" t="s">
        <v>5</v>
      </c>
      <c r="B58" s="166" t="s">
        <v>258</v>
      </c>
      <c r="C58" s="166" t="s">
        <v>231</v>
      </c>
      <c r="D58" s="166"/>
      <c r="E58" s="166"/>
      <c r="F58" s="166" t="s">
        <v>232</v>
      </c>
      <c r="G58" s="166" t="s">
        <v>232</v>
      </c>
    </row>
    <row r="59" spans="1:7" ht="40.5">
      <c r="A59" s="128" t="s">
        <v>6</v>
      </c>
      <c r="B59" s="169"/>
      <c r="C59" s="166" t="s">
        <v>260</v>
      </c>
      <c r="D59" s="166" t="s">
        <v>231</v>
      </c>
      <c r="E59" s="170"/>
      <c r="F59" s="166" t="s">
        <v>263</v>
      </c>
      <c r="G59" s="166" t="s">
        <v>263</v>
      </c>
    </row>
    <row r="60" spans="1:7">
      <c r="A60" s="184"/>
      <c r="B60" s="174"/>
      <c r="C60" s="174"/>
      <c r="D60" s="174"/>
      <c r="E60" s="174"/>
      <c r="F60" s="174"/>
      <c r="G60" s="174"/>
    </row>
    <row r="61" spans="1:7">
      <c r="A61" s="184"/>
      <c r="B61" s="174"/>
      <c r="C61" s="174"/>
      <c r="D61" s="174"/>
      <c r="E61" s="174"/>
      <c r="F61" s="174"/>
      <c r="G61" s="174"/>
    </row>
    <row r="62" spans="1:7">
      <c r="A62" s="233" t="s">
        <v>215</v>
      </c>
      <c r="B62" s="233"/>
      <c r="C62" s="185"/>
      <c r="D62" s="186" t="s">
        <v>216</v>
      </c>
      <c r="E62" s="186"/>
      <c r="F62" s="234" t="s">
        <v>217</v>
      </c>
      <c r="G62" s="234"/>
    </row>
    <row r="63" spans="1:7">
      <c r="A63" s="184"/>
      <c r="B63" s="174"/>
      <c r="C63" s="174"/>
      <c r="D63" s="174"/>
      <c r="E63" s="174"/>
      <c r="F63" s="174"/>
      <c r="G63" s="174"/>
    </row>
    <row r="64" spans="1:7">
      <c r="A64" s="184"/>
      <c r="B64" s="174"/>
      <c r="C64" s="174"/>
      <c r="D64" s="174"/>
      <c r="E64" s="174"/>
      <c r="F64" s="174"/>
      <c r="G64" s="174"/>
    </row>
    <row r="65" spans="1:7">
      <c r="A65" s="140"/>
      <c r="B65" s="140"/>
      <c r="C65" s="140"/>
      <c r="D65" s="143"/>
      <c r="E65" s="140"/>
      <c r="F65" s="140"/>
      <c r="G65" s="142"/>
    </row>
    <row r="66" spans="1:7">
      <c r="A66" s="226" t="s">
        <v>215</v>
      </c>
      <c r="B66" s="226"/>
      <c r="C66" s="144"/>
      <c r="D66" s="145" t="s">
        <v>216</v>
      </c>
      <c r="E66" s="145"/>
      <c r="F66" s="227" t="s">
        <v>217</v>
      </c>
      <c r="G66" s="227"/>
    </row>
    <row r="67" spans="1:7">
      <c r="A67" s="146"/>
      <c r="B67" s="140"/>
      <c r="C67" s="140"/>
      <c r="D67" s="140"/>
      <c r="E67" s="140"/>
      <c r="F67" s="140"/>
      <c r="G67" s="140"/>
    </row>
    <row r="69" spans="1:7">
      <c r="A69" s="231" t="s">
        <v>192</v>
      </c>
      <c r="B69" s="231"/>
      <c r="C69" s="231"/>
      <c r="D69" s="231"/>
      <c r="E69" s="231"/>
      <c r="F69" s="231"/>
      <c r="G69" s="231"/>
    </row>
    <row r="70" spans="1:7">
      <c r="A70" s="231" t="s">
        <v>193</v>
      </c>
      <c r="B70" s="231"/>
      <c r="C70" s="231"/>
      <c r="D70" s="231"/>
      <c r="E70" s="231"/>
      <c r="F70" s="231"/>
      <c r="G70" s="231"/>
    </row>
    <row r="71" spans="1:7">
      <c r="A71" s="231" t="s">
        <v>218</v>
      </c>
      <c r="B71" s="231"/>
      <c r="C71" s="231"/>
      <c r="D71" s="231"/>
      <c r="E71" s="231"/>
      <c r="F71" s="231"/>
      <c r="G71" s="231"/>
    </row>
    <row r="72" spans="1:7">
      <c r="A72" s="242" t="s">
        <v>214</v>
      </c>
      <c r="B72" s="243"/>
      <c r="C72" s="243"/>
      <c r="D72" s="244"/>
      <c r="E72" s="239" t="s">
        <v>219</v>
      </c>
      <c r="F72" s="240"/>
      <c r="G72" s="241"/>
    </row>
    <row r="73" spans="1:7">
      <c r="A73" s="199" t="s">
        <v>204</v>
      </c>
      <c r="B73" s="200">
        <v>1</v>
      </c>
      <c r="C73" s="200">
        <v>2</v>
      </c>
      <c r="D73" s="200">
        <v>3</v>
      </c>
      <c r="E73" s="200">
        <v>4</v>
      </c>
      <c r="F73" s="200">
        <v>5</v>
      </c>
      <c r="G73" s="200">
        <v>6</v>
      </c>
    </row>
    <row r="74" spans="1:7">
      <c r="A74" s="200" t="s">
        <v>1</v>
      </c>
      <c r="B74" s="200" t="s">
        <v>84</v>
      </c>
      <c r="C74" s="200"/>
      <c r="D74" s="200" t="s">
        <v>65</v>
      </c>
      <c r="E74" s="200"/>
      <c r="F74" s="200" t="s">
        <v>77</v>
      </c>
      <c r="G74" s="200"/>
    </row>
    <row r="75" spans="1:7">
      <c r="A75" s="200" t="s">
        <v>2</v>
      </c>
      <c r="B75" s="200" t="s">
        <v>84</v>
      </c>
      <c r="C75" s="200" t="s">
        <v>65</v>
      </c>
      <c r="D75" s="204"/>
      <c r="E75" s="200" t="s">
        <v>77</v>
      </c>
      <c r="F75" s="205"/>
      <c r="G75" s="200" t="s">
        <v>212</v>
      </c>
    </row>
    <row r="76" spans="1:7">
      <c r="A76" s="200" t="s">
        <v>3</v>
      </c>
      <c r="B76" s="200"/>
      <c r="C76" s="200" t="s">
        <v>65</v>
      </c>
      <c r="D76" s="200"/>
      <c r="E76" s="200" t="s">
        <v>77</v>
      </c>
      <c r="F76" s="200" t="s">
        <v>213</v>
      </c>
      <c r="G76" s="204"/>
    </row>
    <row r="77" spans="1:7">
      <c r="A77" s="200" t="s">
        <v>4</v>
      </c>
      <c r="B77" s="200" t="s">
        <v>84</v>
      </c>
      <c r="C77" s="200" t="s">
        <v>65</v>
      </c>
      <c r="D77" s="200"/>
      <c r="E77" s="200" t="s">
        <v>77</v>
      </c>
      <c r="F77" s="200" t="s">
        <v>213</v>
      </c>
      <c r="G77" s="200"/>
    </row>
    <row r="78" spans="1:7">
      <c r="A78" s="200" t="s">
        <v>5</v>
      </c>
      <c r="B78" s="200" t="s">
        <v>84</v>
      </c>
      <c r="C78" s="200"/>
      <c r="D78" s="200"/>
      <c r="E78" s="200" t="s">
        <v>213</v>
      </c>
      <c r="F78" s="200"/>
      <c r="G78" s="209"/>
    </row>
    <row r="79" spans="1:7">
      <c r="A79" s="205" t="s">
        <v>6</v>
      </c>
      <c r="B79" s="200" t="s">
        <v>213</v>
      </c>
      <c r="C79" s="210"/>
      <c r="D79" s="210"/>
      <c r="E79" s="200" t="s">
        <v>212</v>
      </c>
      <c r="F79" s="210"/>
      <c r="G79" s="210"/>
    </row>
    <row r="80" spans="1:7">
      <c r="A80" s="214"/>
      <c r="B80" s="207"/>
      <c r="C80" s="207"/>
      <c r="D80" s="207"/>
      <c r="E80" s="207"/>
      <c r="F80" s="207"/>
      <c r="G80" s="207"/>
    </row>
    <row r="81" spans="1:7">
      <c r="A81" s="214"/>
      <c r="B81" s="207"/>
      <c r="C81" s="207"/>
      <c r="D81" s="207"/>
      <c r="E81" s="207"/>
      <c r="F81" s="207"/>
      <c r="G81" s="207"/>
    </row>
    <row r="82" spans="1:7">
      <c r="A82" s="214"/>
      <c r="B82" s="207"/>
      <c r="C82" s="207"/>
      <c r="D82" s="207"/>
      <c r="E82" s="207"/>
      <c r="F82" s="207"/>
      <c r="G82" s="207"/>
    </row>
    <row r="83" spans="1:7">
      <c r="A83" s="245" t="s">
        <v>215</v>
      </c>
      <c r="B83" s="245"/>
      <c r="C83" s="207"/>
      <c r="D83" s="215" t="s">
        <v>216</v>
      </c>
      <c r="E83" s="215"/>
      <c r="F83" s="246" t="s">
        <v>217</v>
      </c>
      <c r="G83" s="246"/>
    </row>
    <row r="84" spans="1:7">
      <c r="A84" s="214"/>
      <c r="B84" s="207"/>
      <c r="C84" s="207"/>
      <c r="D84" s="207"/>
      <c r="E84" s="207"/>
      <c r="F84" s="207"/>
      <c r="G84" s="207"/>
    </row>
    <row r="87" spans="1:7" ht="30">
      <c r="A87" s="247" t="s">
        <v>192</v>
      </c>
      <c r="B87" s="247"/>
      <c r="C87" s="247"/>
      <c r="D87" s="247"/>
      <c r="E87" s="247"/>
      <c r="F87" s="247"/>
      <c r="G87" s="247"/>
    </row>
    <row r="88" spans="1:7" ht="30">
      <c r="A88" s="247" t="s">
        <v>193</v>
      </c>
      <c r="B88" s="247"/>
      <c r="C88" s="247"/>
      <c r="D88" s="247"/>
      <c r="E88" s="247"/>
      <c r="F88" s="247"/>
      <c r="G88" s="247"/>
    </row>
    <row r="89" spans="1:7" ht="30">
      <c r="A89" s="247" t="s">
        <v>211</v>
      </c>
      <c r="B89" s="247"/>
      <c r="C89" s="247"/>
      <c r="D89" s="247"/>
      <c r="E89" s="247"/>
      <c r="F89" s="247"/>
      <c r="G89" s="247"/>
    </row>
    <row r="90" spans="1:7">
      <c r="A90" s="242" t="s">
        <v>250</v>
      </c>
      <c r="B90" s="243"/>
      <c r="C90" s="243"/>
      <c r="D90" s="244"/>
      <c r="E90" s="239" t="s">
        <v>251</v>
      </c>
      <c r="F90" s="240"/>
      <c r="G90" s="241"/>
    </row>
    <row r="91" spans="1:7">
      <c r="A91" s="187" t="s">
        <v>204</v>
      </c>
      <c r="B91" s="159">
        <v>1</v>
      </c>
      <c r="C91" s="159">
        <v>2</v>
      </c>
      <c r="D91" s="159">
        <v>3</v>
      </c>
      <c r="E91" s="159">
        <v>4</v>
      </c>
      <c r="F91" s="159">
        <v>5</v>
      </c>
      <c r="G91" s="159">
        <v>6</v>
      </c>
    </row>
    <row r="92" spans="1:7">
      <c r="A92" s="159" t="s">
        <v>1</v>
      </c>
      <c r="B92" s="159" t="s">
        <v>239</v>
      </c>
      <c r="C92" s="159" t="s">
        <v>241</v>
      </c>
      <c r="D92" s="159" t="s">
        <v>240</v>
      </c>
      <c r="E92" s="159"/>
      <c r="F92" s="159"/>
      <c r="G92" s="159"/>
    </row>
    <row r="93" spans="1:7" ht="40.5">
      <c r="A93" s="159" t="s">
        <v>2</v>
      </c>
      <c r="B93" s="159" t="s">
        <v>239</v>
      </c>
      <c r="C93" s="159" t="s">
        <v>241</v>
      </c>
      <c r="D93" s="159" t="s">
        <v>240</v>
      </c>
      <c r="E93" s="159" t="s">
        <v>252</v>
      </c>
      <c r="F93" s="159"/>
      <c r="G93" s="163"/>
    </row>
    <row r="94" spans="1:7">
      <c r="A94" s="159" t="s">
        <v>3</v>
      </c>
      <c r="B94" s="159" t="s">
        <v>163</v>
      </c>
      <c r="C94" s="159"/>
      <c r="D94" s="159" t="s">
        <v>239</v>
      </c>
      <c r="E94" s="159"/>
      <c r="F94" s="159"/>
      <c r="G94" s="163"/>
    </row>
    <row r="95" spans="1:7">
      <c r="A95" s="159" t="s">
        <v>4</v>
      </c>
      <c r="B95" s="159" t="s">
        <v>239</v>
      </c>
      <c r="C95" s="159" t="s">
        <v>241</v>
      </c>
      <c r="D95" s="159"/>
      <c r="E95" s="159" t="s">
        <v>240</v>
      </c>
      <c r="F95" s="159" t="s">
        <v>242</v>
      </c>
      <c r="G95" s="159"/>
    </row>
    <row r="96" spans="1:7" ht="40.5">
      <c r="A96" s="159" t="s">
        <v>5</v>
      </c>
      <c r="B96" s="159"/>
      <c r="C96" s="165"/>
      <c r="D96" s="159" t="s">
        <v>243</v>
      </c>
      <c r="E96" s="159" t="s">
        <v>252</v>
      </c>
      <c r="F96" s="159"/>
      <c r="G96" s="163"/>
    </row>
    <row r="97" spans="1:7">
      <c r="A97" s="216" t="s">
        <v>6</v>
      </c>
      <c r="B97" s="159"/>
      <c r="C97" s="159"/>
      <c r="D97" s="159" t="s">
        <v>240</v>
      </c>
      <c r="E97" s="159" t="s">
        <v>239</v>
      </c>
      <c r="F97" s="159"/>
      <c r="G97" s="159"/>
    </row>
    <row r="98" spans="1:7">
      <c r="A98" s="190"/>
      <c r="B98" s="144"/>
      <c r="C98" s="144"/>
      <c r="D98" s="144"/>
      <c r="E98" s="144"/>
      <c r="F98" s="144"/>
      <c r="G98" s="144"/>
    </row>
    <row r="99" spans="1:7">
      <c r="A99" s="190"/>
      <c r="B99" s="144"/>
      <c r="C99" s="144"/>
      <c r="D99" s="144"/>
      <c r="E99" s="144"/>
      <c r="F99" s="144"/>
      <c r="G99" s="144"/>
    </row>
    <row r="100" spans="1:7">
      <c r="A100" s="190"/>
      <c r="B100" s="144"/>
      <c r="C100" s="144"/>
      <c r="D100" s="144"/>
      <c r="E100" s="144"/>
      <c r="F100" s="144"/>
      <c r="G100" s="144"/>
    </row>
    <row r="101" spans="1:7">
      <c r="A101" s="190"/>
      <c r="B101" s="144"/>
      <c r="C101" s="144"/>
      <c r="D101" s="144"/>
      <c r="E101" s="144"/>
      <c r="F101" s="144"/>
      <c r="G101" s="144"/>
    </row>
    <row r="102" spans="1:7">
      <c r="A102" s="226" t="s">
        <v>215</v>
      </c>
      <c r="B102" s="226"/>
      <c r="C102" s="144"/>
      <c r="D102" s="145" t="s">
        <v>216</v>
      </c>
      <c r="E102" s="145"/>
      <c r="F102" s="227" t="s">
        <v>217</v>
      </c>
      <c r="G102" s="227"/>
    </row>
    <row r="108" spans="1:7" ht="30">
      <c r="A108" s="251" t="s">
        <v>192</v>
      </c>
      <c r="B108" s="251"/>
      <c r="C108" s="251"/>
      <c r="D108" s="251"/>
      <c r="E108" s="251"/>
      <c r="F108" s="251"/>
      <c r="G108" s="251"/>
    </row>
    <row r="109" spans="1:7" ht="30">
      <c r="A109" s="251" t="s">
        <v>193</v>
      </c>
      <c r="B109" s="251"/>
      <c r="C109" s="251"/>
      <c r="D109" s="251"/>
      <c r="E109" s="251"/>
      <c r="F109" s="251"/>
      <c r="G109" s="251"/>
    </row>
    <row r="110" spans="1:7" ht="30">
      <c r="A110" s="251" t="s">
        <v>211</v>
      </c>
      <c r="B110" s="251"/>
      <c r="C110" s="251"/>
      <c r="D110" s="251"/>
      <c r="E110" s="251"/>
      <c r="F110" s="251"/>
      <c r="G110" s="251"/>
    </row>
    <row r="111" spans="1:7">
      <c r="A111" s="248" t="s">
        <v>253</v>
      </c>
      <c r="B111" s="249"/>
      <c r="C111" s="249"/>
      <c r="D111" s="250"/>
      <c r="E111" s="239" t="s">
        <v>254</v>
      </c>
      <c r="F111" s="240"/>
      <c r="G111" s="241"/>
    </row>
    <row r="112" spans="1:7">
      <c r="A112" s="148" t="s">
        <v>204</v>
      </c>
      <c r="B112" s="149">
        <v>1</v>
      </c>
      <c r="C112" s="149">
        <v>2</v>
      </c>
      <c r="D112" s="149">
        <v>3</v>
      </c>
      <c r="E112" s="149">
        <v>4</v>
      </c>
      <c r="F112" s="149">
        <v>5</v>
      </c>
      <c r="G112" s="149">
        <v>6</v>
      </c>
    </row>
    <row r="113" spans="1:7" ht="60.75">
      <c r="A113" s="149" t="s">
        <v>1</v>
      </c>
      <c r="B113" s="149" t="s">
        <v>244</v>
      </c>
      <c r="C113" s="149"/>
      <c r="D113" s="149" t="s">
        <v>245</v>
      </c>
      <c r="E113" s="149" t="s">
        <v>255</v>
      </c>
      <c r="F113" s="149"/>
      <c r="G113" s="149"/>
    </row>
    <row r="114" spans="1:7" ht="40.5">
      <c r="A114" s="149" t="s">
        <v>2</v>
      </c>
      <c r="B114" s="149" t="s">
        <v>244</v>
      </c>
      <c r="C114" s="149" t="s">
        <v>246</v>
      </c>
      <c r="D114" s="149" t="s">
        <v>255</v>
      </c>
      <c r="E114" s="149" t="s">
        <v>245</v>
      </c>
      <c r="F114" s="149"/>
      <c r="G114" s="150"/>
    </row>
    <row r="115" spans="1:7">
      <c r="A115" s="149" t="s">
        <v>3</v>
      </c>
      <c r="B115" s="149"/>
      <c r="C115" s="149" t="s">
        <v>245</v>
      </c>
      <c r="D115" s="149" t="s">
        <v>244</v>
      </c>
      <c r="E115" s="149" t="s">
        <v>247</v>
      </c>
      <c r="F115" s="149"/>
      <c r="G115" s="150"/>
    </row>
    <row r="116" spans="1:7">
      <c r="A116" s="149" t="s">
        <v>4</v>
      </c>
      <c r="B116" s="149" t="s">
        <v>244</v>
      </c>
      <c r="C116" s="149"/>
      <c r="D116" s="149" t="s">
        <v>245</v>
      </c>
      <c r="E116" s="149" t="s">
        <v>247</v>
      </c>
      <c r="F116" s="149" t="s">
        <v>248</v>
      </c>
      <c r="G116" s="149"/>
    </row>
    <row r="117" spans="1:7">
      <c r="A117" s="149" t="s">
        <v>5</v>
      </c>
      <c r="B117" s="149"/>
      <c r="C117" s="149"/>
      <c r="D117" s="149" t="s">
        <v>245</v>
      </c>
      <c r="E117" s="149"/>
      <c r="F117" s="149" t="s">
        <v>247</v>
      </c>
      <c r="G117" s="150"/>
    </row>
    <row r="118" spans="1:7">
      <c r="A118" s="151" t="s">
        <v>6</v>
      </c>
      <c r="B118" s="152"/>
      <c r="C118" s="149" t="s">
        <v>247</v>
      </c>
      <c r="D118" s="152"/>
      <c r="E118" s="149" t="s">
        <v>265</v>
      </c>
      <c r="F118" s="152"/>
      <c r="G118" s="152"/>
    </row>
    <row r="119" spans="1:7">
      <c r="A119" s="220"/>
      <c r="B119" s="177"/>
      <c r="C119" s="177"/>
      <c r="D119" s="177"/>
      <c r="E119" s="177"/>
      <c r="F119" s="177"/>
      <c r="G119" s="177"/>
    </row>
    <row r="120" spans="1:7">
      <c r="A120" s="177"/>
      <c r="B120" s="177"/>
      <c r="C120" s="177"/>
      <c r="D120" s="177"/>
      <c r="E120" s="140"/>
      <c r="F120" s="177"/>
      <c r="G120" s="177"/>
    </row>
    <row r="121" spans="1:7">
      <c r="A121" s="177"/>
      <c r="B121" s="177"/>
      <c r="C121" s="177"/>
      <c r="D121" s="177"/>
      <c r="E121" s="183"/>
      <c r="F121" s="177"/>
      <c r="G121" s="181"/>
    </row>
    <row r="122" spans="1:7">
      <c r="A122" s="226" t="s">
        <v>215</v>
      </c>
      <c r="B122" s="226"/>
      <c r="C122" s="144"/>
      <c r="D122" s="145" t="s">
        <v>216</v>
      </c>
      <c r="E122" s="145"/>
      <c r="F122" s="227" t="s">
        <v>217</v>
      </c>
      <c r="G122" s="227"/>
    </row>
    <row r="123" spans="1:7">
      <c r="A123" s="177"/>
      <c r="B123" s="177"/>
      <c r="C123" s="183"/>
      <c r="D123" s="177"/>
      <c r="E123" s="177"/>
      <c r="F123" s="177"/>
      <c r="G123" s="177"/>
    </row>
    <row r="124" spans="1:7" ht="30">
      <c r="A124" s="235" t="s">
        <v>192</v>
      </c>
      <c r="B124" s="235"/>
      <c r="C124" s="235"/>
      <c r="D124" s="235"/>
      <c r="E124" s="235"/>
      <c r="F124" s="235"/>
      <c r="G124" s="235"/>
    </row>
    <row r="125" spans="1:7" ht="30">
      <c r="A125" s="235" t="s">
        <v>193</v>
      </c>
      <c r="B125" s="235"/>
      <c r="C125" s="235"/>
      <c r="D125" s="235"/>
      <c r="E125" s="235"/>
      <c r="F125" s="235"/>
      <c r="G125" s="235"/>
    </row>
    <row r="126" spans="1:7" ht="30">
      <c r="A126" s="235" t="s">
        <v>218</v>
      </c>
      <c r="B126" s="235"/>
      <c r="C126" s="235"/>
      <c r="D126" s="235"/>
      <c r="E126" s="235"/>
      <c r="F126" s="235"/>
      <c r="G126" s="235"/>
    </row>
    <row r="127" spans="1:7">
      <c r="A127" s="236" t="s">
        <v>229</v>
      </c>
      <c r="B127" s="237"/>
      <c r="C127" s="237"/>
      <c r="D127" s="238"/>
      <c r="E127" s="239" t="s">
        <v>230</v>
      </c>
      <c r="F127" s="240"/>
      <c r="G127" s="241"/>
    </row>
    <row r="128" spans="1:7">
      <c r="A128" s="187" t="s">
        <v>204</v>
      </c>
      <c r="B128" s="159">
        <v>1</v>
      </c>
      <c r="C128" s="159">
        <v>2</v>
      </c>
      <c r="D128" s="159">
        <v>3</v>
      </c>
      <c r="E128" s="159">
        <v>4</v>
      </c>
      <c r="F128" s="159">
        <v>5</v>
      </c>
      <c r="G128" s="159">
        <v>6</v>
      </c>
    </row>
    <row r="129" spans="1:7">
      <c r="A129" s="159" t="s">
        <v>1</v>
      </c>
      <c r="B129" s="159"/>
      <c r="C129" s="159"/>
      <c r="D129" s="159" t="s">
        <v>221</v>
      </c>
      <c r="E129" s="159" t="s">
        <v>223</v>
      </c>
      <c r="F129" s="159" t="s">
        <v>220</v>
      </c>
      <c r="G129" s="159" t="s">
        <v>222</v>
      </c>
    </row>
    <row r="130" spans="1:7" ht="40.5">
      <c r="A130" s="159" t="s">
        <v>2</v>
      </c>
      <c r="B130" s="159"/>
      <c r="C130" s="159" t="s">
        <v>224</v>
      </c>
      <c r="D130" s="159" t="s">
        <v>224</v>
      </c>
      <c r="E130" s="159" t="s">
        <v>225</v>
      </c>
      <c r="F130" s="159" t="s">
        <v>225</v>
      </c>
      <c r="G130" s="159" t="s">
        <v>226</v>
      </c>
    </row>
    <row r="131" spans="1:7" ht="40.5">
      <c r="A131" s="159" t="s">
        <v>3</v>
      </c>
      <c r="B131" s="159"/>
      <c r="C131" s="159" t="s">
        <v>222</v>
      </c>
      <c r="D131" s="159"/>
      <c r="E131" s="159" t="s">
        <v>223</v>
      </c>
      <c r="F131" s="159" t="s">
        <v>224</v>
      </c>
      <c r="G131" s="159" t="s">
        <v>224</v>
      </c>
    </row>
    <row r="132" spans="1:7" ht="40.5">
      <c r="A132" s="159" t="s">
        <v>4</v>
      </c>
      <c r="B132" s="159"/>
      <c r="C132" s="159" t="s">
        <v>221</v>
      </c>
      <c r="D132" s="159"/>
      <c r="E132" s="159"/>
      <c r="F132" s="159" t="s">
        <v>228</v>
      </c>
      <c r="G132" s="159" t="s">
        <v>228</v>
      </c>
    </row>
    <row r="133" spans="1:7" ht="40.5">
      <c r="A133" s="159" t="s">
        <v>5</v>
      </c>
      <c r="B133" s="159"/>
      <c r="C133" s="159" t="s">
        <v>227</v>
      </c>
      <c r="D133" s="159" t="s">
        <v>227</v>
      </c>
      <c r="E133" s="159" t="s">
        <v>223</v>
      </c>
      <c r="F133" s="159" t="s">
        <v>221</v>
      </c>
      <c r="G133" s="163"/>
    </row>
    <row r="134" spans="1:7">
      <c r="A134" s="191" t="s">
        <v>6</v>
      </c>
      <c r="B134" s="159" t="s">
        <v>226</v>
      </c>
      <c r="C134" s="159"/>
      <c r="D134" s="159"/>
      <c r="E134" s="159" t="s">
        <v>222</v>
      </c>
      <c r="F134" s="159" t="s">
        <v>220</v>
      </c>
      <c r="G134" s="159"/>
    </row>
    <row r="135" spans="1:7">
      <c r="A135" s="177"/>
      <c r="B135" s="182"/>
      <c r="C135" s="182"/>
      <c r="D135" s="182"/>
      <c r="E135" s="182"/>
      <c r="F135" s="182"/>
      <c r="G135" s="179"/>
    </row>
    <row r="136" spans="1:7">
      <c r="A136" s="177"/>
      <c r="B136" s="182"/>
      <c r="C136" s="182"/>
      <c r="D136" s="182"/>
      <c r="E136" s="182"/>
      <c r="F136" s="182"/>
      <c r="G136" s="182"/>
    </row>
    <row r="137" spans="1:7">
      <c r="A137" s="226" t="s">
        <v>215</v>
      </c>
      <c r="B137" s="226"/>
      <c r="C137" s="144"/>
      <c r="D137" s="145" t="s">
        <v>216</v>
      </c>
      <c r="E137" s="145"/>
      <c r="F137" s="227" t="s">
        <v>217</v>
      </c>
      <c r="G137" s="227"/>
    </row>
    <row r="138" spans="1:7">
      <c r="A138" s="190"/>
      <c r="B138" s="156"/>
      <c r="C138" s="156"/>
      <c r="D138" s="156"/>
      <c r="E138" s="156"/>
      <c r="F138" s="192"/>
      <c r="G138" s="156"/>
    </row>
    <row r="139" spans="1:7">
      <c r="A139" s="190"/>
      <c r="B139" s="156"/>
      <c r="C139" s="156"/>
      <c r="D139" s="156"/>
      <c r="E139" s="156"/>
      <c r="F139" s="192"/>
      <c r="G139" s="156"/>
    </row>
    <row r="140" spans="1:7">
      <c r="A140" s="190"/>
      <c r="B140" s="156"/>
      <c r="C140" s="156"/>
      <c r="D140" s="156"/>
      <c r="E140" s="156"/>
      <c r="F140" s="192"/>
      <c r="G140" s="156"/>
    </row>
    <row r="141" spans="1:7">
      <c r="A141" s="190"/>
      <c r="B141" s="156"/>
      <c r="C141" s="156"/>
      <c r="D141" s="156"/>
      <c r="E141" s="156"/>
      <c r="F141" s="192"/>
      <c r="G141" s="156"/>
    </row>
    <row r="142" spans="1:7">
      <c r="A142" s="190"/>
      <c r="B142" s="156"/>
      <c r="C142" s="156"/>
      <c r="D142" s="156"/>
      <c r="E142" s="156"/>
      <c r="F142" s="192"/>
      <c r="G142" s="156"/>
    </row>
    <row r="143" spans="1:7">
      <c r="A143" s="190"/>
      <c r="B143" s="156"/>
      <c r="C143" s="156"/>
      <c r="D143" s="156"/>
      <c r="E143" s="156"/>
      <c r="F143" s="192"/>
      <c r="G143" s="156"/>
    </row>
    <row r="144" spans="1:7">
      <c r="A144" s="190"/>
      <c r="B144" s="156"/>
      <c r="C144" s="156"/>
      <c r="D144" s="156"/>
      <c r="E144" s="156"/>
      <c r="F144" s="192"/>
      <c r="G144" s="156"/>
    </row>
  </sheetData>
  <mergeCells count="46">
    <mergeCell ref="A137:B137"/>
    <mergeCell ref="F137:G137"/>
    <mergeCell ref="A124:G124"/>
    <mergeCell ref="A125:G125"/>
    <mergeCell ref="A126:G126"/>
    <mergeCell ref="A127:D127"/>
    <mergeCell ref="E127:G127"/>
    <mergeCell ref="A122:B122"/>
    <mergeCell ref="F122:G122"/>
    <mergeCell ref="A49:G49"/>
    <mergeCell ref="A50:G50"/>
    <mergeCell ref="A51:G51"/>
    <mergeCell ref="A52:D52"/>
    <mergeCell ref="E52:G52"/>
    <mergeCell ref="A62:B62"/>
    <mergeCell ref="F62:G62"/>
    <mergeCell ref="A108:G108"/>
    <mergeCell ref="A109:G109"/>
    <mergeCell ref="A110:G110"/>
    <mergeCell ref="A111:D111"/>
    <mergeCell ref="E111:G111"/>
    <mergeCell ref="A88:G88"/>
    <mergeCell ref="A89:G89"/>
    <mergeCell ref="A90:D90"/>
    <mergeCell ref="E90:G90"/>
    <mergeCell ref="A102:B102"/>
    <mergeCell ref="F102:G102"/>
    <mergeCell ref="A72:D72"/>
    <mergeCell ref="E72:G72"/>
    <mergeCell ref="A83:B83"/>
    <mergeCell ref="F83:G83"/>
    <mergeCell ref="A87:G87"/>
    <mergeCell ref="A66:B66"/>
    <mergeCell ref="F66:G66"/>
    <mergeCell ref="A69:G69"/>
    <mergeCell ref="A70:G70"/>
    <mergeCell ref="A71:G71"/>
    <mergeCell ref="A1:G1"/>
    <mergeCell ref="A2:G2"/>
    <mergeCell ref="A3:G3"/>
    <mergeCell ref="A4:G4"/>
    <mergeCell ref="A11:G11"/>
    <mergeCell ref="A18:G18"/>
    <mergeCell ref="A25:G25"/>
    <mergeCell ref="A32:G32"/>
    <mergeCell ref="A39:G39"/>
  </mergeCells>
  <conditionalFormatting sqref="D75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82677165354330717" right="0.70866141732283472" top="0.39370078740157483" bottom="0.55118110236220474" header="0.31496062992125984" footer="0.31496062992125984"/>
  <pageSetup paperSize="9" scale="4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39"/>
  <sheetViews>
    <sheetView zoomScale="25" zoomScaleNormal="25" workbookViewId="0">
      <selection activeCell="U18" sqref="U18"/>
    </sheetView>
  </sheetViews>
  <sheetFormatPr defaultColWidth="12.7109375" defaultRowHeight="26.25"/>
  <cols>
    <col min="1" max="1" width="37.28515625" style="86" customWidth="1"/>
    <col min="2" max="2" width="6.7109375" style="57" customWidth="1"/>
    <col min="3" max="3" width="17.7109375" style="58" bestFit="1" customWidth="1"/>
    <col min="4" max="4" width="29.7109375" style="58" customWidth="1"/>
    <col min="5" max="5" width="17.28515625" bestFit="1" customWidth="1"/>
    <col min="6" max="6" width="18.5703125" bestFit="1" customWidth="1"/>
    <col min="7" max="7" width="19.7109375" bestFit="1" customWidth="1"/>
    <col min="8" max="8" width="20" bestFit="1" customWidth="1"/>
    <col min="9" max="10" width="17.28515625" bestFit="1" customWidth="1"/>
    <col min="11" max="11" width="25.42578125" customWidth="1"/>
    <col min="12" max="12" width="17.28515625" bestFit="1" customWidth="1"/>
    <col min="13" max="13" width="20" bestFit="1" customWidth="1"/>
    <col min="14" max="15" width="21.5703125" bestFit="1" customWidth="1"/>
    <col min="16" max="16" width="18.85546875" bestFit="1" customWidth="1"/>
    <col min="17" max="17" width="19.28515625" bestFit="1" customWidth="1"/>
    <col min="18" max="18" width="16.5703125" bestFit="1" customWidth="1"/>
    <col min="19" max="19" width="13.5703125" customWidth="1"/>
    <col min="20" max="20" width="16.5703125" bestFit="1" customWidth="1"/>
    <col min="21" max="21" width="18.85546875" bestFit="1" customWidth="1"/>
    <col min="22" max="22" width="15.42578125" bestFit="1" customWidth="1"/>
    <col min="23" max="23" width="18.85546875" bestFit="1" customWidth="1"/>
    <col min="24" max="24" width="18.5703125" bestFit="1" customWidth="1"/>
    <col min="25" max="25" width="19.28515625" bestFit="1" customWidth="1"/>
    <col min="26" max="26" width="21.5703125" bestFit="1" customWidth="1"/>
    <col min="27" max="28" width="13.140625" bestFit="1" customWidth="1"/>
    <col min="29" max="29" width="19.28515625" bestFit="1" customWidth="1"/>
    <col min="30" max="30" width="13.5703125" bestFit="1" customWidth="1"/>
    <col min="31" max="31" width="16.5703125" bestFit="1" customWidth="1"/>
    <col min="32" max="32" width="20.42578125" bestFit="1" customWidth="1"/>
    <col min="33" max="33" width="15.42578125" style="59" bestFit="1" customWidth="1"/>
    <col min="34" max="34" width="15" bestFit="1" customWidth="1"/>
    <col min="35" max="35" width="18.85546875" bestFit="1" customWidth="1"/>
    <col min="36" max="36" width="19.7109375" bestFit="1" customWidth="1"/>
    <col min="37" max="37" width="19.28515625" bestFit="1" customWidth="1"/>
    <col min="38" max="38" width="18.85546875" bestFit="1" customWidth="1"/>
    <col min="39" max="39" width="21.5703125" bestFit="1" customWidth="1"/>
    <col min="40" max="40" width="18.5703125" bestFit="1" customWidth="1"/>
    <col min="41" max="41" width="64.85546875" bestFit="1" customWidth="1"/>
    <col min="42" max="42" width="12.28515625" hidden="1" customWidth="1"/>
    <col min="43" max="43" width="7.7109375" bestFit="1" customWidth="1"/>
    <col min="44" max="44" width="7" bestFit="1" customWidth="1"/>
  </cols>
  <sheetData>
    <row r="1" spans="1:44" s="3" customFormat="1" ht="60.75" thickBot="1">
      <c r="A1" s="260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1"/>
      <c r="AP1" s="1"/>
      <c r="AQ1" s="2"/>
    </row>
    <row r="2" spans="1:44" ht="27" thickBot="1">
      <c r="A2" s="80"/>
      <c r="B2" s="4"/>
      <c r="C2" s="5"/>
      <c r="D2" s="6"/>
      <c r="E2" s="262" t="s">
        <v>1</v>
      </c>
      <c r="F2" s="263"/>
      <c r="G2" s="263"/>
      <c r="H2" s="263"/>
      <c r="I2" s="263"/>
      <c r="J2" s="263"/>
      <c r="K2" s="262" t="s">
        <v>2</v>
      </c>
      <c r="L2" s="263"/>
      <c r="M2" s="263"/>
      <c r="N2" s="263"/>
      <c r="O2" s="263"/>
      <c r="P2" s="264"/>
      <c r="Q2" s="265" t="s">
        <v>3</v>
      </c>
      <c r="R2" s="266"/>
      <c r="S2" s="266"/>
      <c r="T2" s="266"/>
      <c r="U2" s="266"/>
      <c r="V2" s="266"/>
      <c r="W2" s="267" t="s">
        <v>4</v>
      </c>
      <c r="X2" s="268"/>
      <c r="Y2" s="268"/>
      <c r="Z2" s="268"/>
      <c r="AA2" s="268"/>
      <c r="AB2" s="269"/>
      <c r="AC2" s="270" t="s">
        <v>5</v>
      </c>
      <c r="AD2" s="263"/>
      <c r="AE2" s="263"/>
      <c r="AF2" s="263"/>
      <c r="AG2" s="263"/>
      <c r="AH2" s="263"/>
      <c r="AI2" s="267" t="s">
        <v>6</v>
      </c>
      <c r="AJ2" s="268"/>
      <c r="AK2" s="268"/>
      <c r="AL2" s="268"/>
      <c r="AM2" s="268"/>
      <c r="AN2" s="271"/>
      <c r="AO2" s="7"/>
      <c r="AP2" s="7"/>
    </row>
    <row r="3" spans="1:44" s="79" customFormat="1" ht="81" thickBot="1">
      <c r="A3" s="256" t="s">
        <v>7</v>
      </c>
      <c r="B3" s="257"/>
      <c r="C3" s="64" t="s">
        <v>8</v>
      </c>
      <c r="D3" s="64" t="s">
        <v>9</v>
      </c>
      <c r="E3" s="65">
        <v>1</v>
      </c>
      <c r="F3" s="66">
        <v>2</v>
      </c>
      <c r="G3" s="66">
        <v>3</v>
      </c>
      <c r="H3" s="66">
        <v>4</v>
      </c>
      <c r="I3" s="66">
        <v>5</v>
      </c>
      <c r="J3" s="67">
        <v>6</v>
      </c>
      <c r="K3" s="68">
        <v>1</v>
      </c>
      <c r="L3" s="69">
        <v>2</v>
      </c>
      <c r="M3" s="69">
        <v>3</v>
      </c>
      <c r="N3" s="69">
        <v>4</v>
      </c>
      <c r="O3" s="69">
        <v>5</v>
      </c>
      <c r="P3" s="70">
        <v>6</v>
      </c>
      <c r="Q3" s="69">
        <v>1</v>
      </c>
      <c r="R3" s="69">
        <v>2</v>
      </c>
      <c r="S3" s="69">
        <v>3</v>
      </c>
      <c r="T3" s="69">
        <v>4</v>
      </c>
      <c r="U3" s="69">
        <v>5</v>
      </c>
      <c r="V3" s="71">
        <v>6</v>
      </c>
      <c r="W3" s="72">
        <v>1</v>
      </c>
      <c r="X3" s="73">
        <v>2</v>
      </c>
      <c r="Y3" s="73">
        <v>3</v>
      </c>
      <c r="Z3" s="73">
        <v>4</v>
      </c>
      <c r="AA3" s="73">
        <v>5</v>
      </c>
      <c r="AB3" s="74">
        <v>6</v>
      </c>
      <c r="AC3" s="69">
        <v>1</v>
      </c>
      <c r="AD3" s="69">
        <v>2</v>
      </c>
      <c r="AE3" s="69">
        <v>3</v>
      </c>
      <c r="AF3" s="69">
        <v>4</v>
      </c>
      <c r="AG3" s="69">
        <v>5</v>
      </c>
      <c r="AH3" s="71">
        <v>6</v>
      </c>
      <c r="AI3" s="75">
        <v>1</v>
      </c>
      <c r="AJ3" s="76">
        <v>2</v>
      </c>
      <c r="AK3" s="76">
        <v>3</v>
      </c>
      <c r="AL3" s="76">
        <v>4</v>
      </c>
      <c r="AM3" s="76">
        <v>5</v>
      </c>
      <c r="AN3" s="77">
        <v>6</v>
      </c>
      <c r="AO3" s="67"/>
      <c r="AP3" s="67"/>
      <c r="AQ3" s="78"/>
    </row>
    <row r="4" spans="1:44" s="10" customFormat="1" ht="148.9" customHeight="1">
      <c r="A4" s="81" t="s">
        <v>10</v>
      </c>
      <c r="B4" s="11"/>
      <c r="C4" s="12">
        <v>16</v>
      </c>
      <c r="D4" s="13" t="s">
        <v>11</v>
      </c>
      <c r="E4" s="14" t="s">
        <v>12</v>
      </c>
      <c r="F4" s="15" t="s">
        <v>13</v>
      </c>
      <c r="G4" s="15" t="s">
        <v>14</v>
      </c>
      <c r="H4" s="15" t="s">
        <v>15</v>
      </c>
      <c r="I4" s="16" t="s">
        <v>16</v>
      </c>
      <c r="J4" s="17" t="s">
        <v>16</v>
      </c>
      <c r="K4" s="14" t="s">
        <v>15</v>
      </c>
      <c r="L4" s="15" t="s">
        <v>12</v>
      </c>
      <c r="M4" s="15" t="s">
        <v>13</v>
      </c>
      <c r="N4" s="15" t="s">
        <v>17</v>
      </c>
      <c r="O4" s="16" t="s">
        <v>18</v>
      </c>
      <c r="P4" s="17" t="s">
        <v>19</v>
      </c>
      <c r="Q4" s="14" t="s">
        <v>15</v>
      </c>
      <c r="R4" s="15" t="s">
        <v>13</v>
      </c>
      <c r="S4" s="15" t="s">
        <v>20</v>
      </c>
      <c r="T4" s="15" t="s">
        <v>18</v>
      </c>
      <c r="U4" s="16" t="s">
        <v>15</v>
      </c>
      <c r="V4" s="17" t="s">
        <v>21</v>
      </c>
      <c r="W4" s="14" t="s">
        <v>22</v>
      </c>
      <c r="X4" s="15" t="s">
        <v>12</v>
      </c>
      <c r="Y4" s="15" t="s">
        <v>20</v>
      </c>
      <c r="Z4" s="15" t="s">
        <v>23</v>
      </c>
      <c r="AA4" s="16" t="s">
        <v>24</v>
      </c>
      <c r="AB4" s="17"/>
      <c r="AC4" s="14" t="s">
        <v>18</v>
      </c>
      <c r="AD4" s="15" t="s">
        <v>20</v>
      </c>
      <c r="AE4" s="15" t="s">
        <v>13</v>
      </c>
      <c r="AF4" s="15" t="s">
        <v>17</v>
      </c>
      <c r="AG4" s="16"/>
      <c r="AH4" s="17" t="s">
        <v>21</v>
      </c>
      <c r="AI4" s="14" t="s">
        <v>18</v>
      </c>
      <c r="AJ4" s="15" t="s">
        <v>14</v>
      </c>
      <c r="AK4" s="15" t="s">
        <v>12</v>
      </c>
      <c r="AL4" s="15" t="s">
        <v>24</v>
      </c>
      <c r="AM4" s="16" t="s">
        <v>19</v>
      </c>
      <c r="AN4" s="17"/>
      <c r="AO4" s="18" t="s">
        <v>25</v>
      </c>
      <c r="AP4" s="19"/>
      <c r="AQ4" s="9">
        <f>COUNTIF(E4:AM4,"T")</f>
        <v>0</v>
      </c>
      <c r="AR4" s="20">
        <f t="shared" ref="AR4:AR7" si="0">COUNTA(E4:AN4)</f>
        <v>33</v>
      </c>
    </row>
    <row r="5" spans="1:44" s="10" customFormat="1" ht="45">
      <c r="A5" s="81" t="s">
        <v>26</v>
      </c>
      <c r="B5" s="11"/>
      <c r="C5" s="12">
        <v>35</v>
      </c>
      <c r="D5" s="13" t="s">
        <v>27</v>
      </c>
      <c r="E5" s="21" t="s">
        <v>28</v>
      </c>
      <c r="F5" s="22" t="s">
        <v>13</v>
      </c>
      <c r="G5" s="22" t="s">
        <v>14</v>
      </c>
      <c r="H5" s="22" t="s">
        <v>29</v>
      </c>
      <c r="I5" s="23" t="s">
        <v>16</v>
      </c>
      <c r="J5" s="24" t="s">
        <v>16</v>
      </c>
      <c r="K5" s="21" t="s">
        <v>30</v>
      </c>
      <c r="L5" s="22" t="s">
        <v>28</v>
      </c>
      <c r="M5" s="22" t="s">
        <v>13</v>
      </c>
      <c r="N5" s="22" t="s">
        <v>17</v>
      </c>
      <c r="O5" s="23" t="s">
        <v>31</v>
      </c>
      <c r="P5" s="24" t="s">
        <v>31</v>
      </c>
      <c r="Q5" s="21" t="s">
        <v>30</v>
      </c>
      <c r="R5" s="22" t="s">
        <v>13</v>
      </c>
      <c r="S5" s="22" t="s">
        <v>20</v>
      </c>
      <c r="T5" s="22" t="s">
        <v>19</v>
      </c>
      <c r="U5" s="23"/>
      <c r="V5" s="24" t="s">
        <v>21</v>
      </c>
      <c r="W5" s="21" t="s">
        <v>29</v>
      </c>
      <c r="X5" s="22" t="s">
        <v>28</v>
      </c>
      <c r="Y5" s="22" t="s">
        <v>20</v>
      </c>
      <c r="Z5" s="22" t="s">
        <v>24</v>
      </c>
      <c r="AA5" s="23" t="s">
        <v>32</v>
      </c>
      <c r="AB5" s="24" t="s">
        <v>32</v>
      </c>
      <c r="AC5" s="21" t="s">
        <v>30</v>
      </c>
      <c r="AD5" s="22" t="s">
        <v>20</v>
      </c>
      <c r="AE5" s="22" t="s">
        <v>13</v>
      </c>
      <c r="AF5" s="22" t="s">
        <v>17</v>
      </c>
      <c r="AG5" s="23"/>
      <c r="AH5" s="24" t="s">
        <v>21</v>
      </c>
      <c r="AI5" s="21" t="s">
        <v>29</v>
      </c>
      <c r="AJ5" s="22" t="s">
        <v>14</v>
      </c>
      <c r="AK5" s="22" t="s">
        <v>28</v>
      </c>
      <c r="AL5" s="22" t="s">
        <v>24</v>
      </c>
      <c r="AM5" s="23" t="s">
        <v>19</v>
      </c>
      <c r="AN5" s="24"/>
      <c r="AO5" s="25"/>
      <c r="AP5" s="26"/>
      <c r="AQ5" s="27">
        <f>COUNTIF(E5:AM5,"T")</f>
        <v>0</v>
      </c>
      <c r="AR5" s="20">
        <f t="shared" si="0"/>
        <v>33</v>
      </c>
    </row>
    <row r="6" spans="1:44" s="10" customFormat="1" ht="45">
      <c r="A6" s="81" t="s">
        <v>33</v>
      </c>
      <c r="B6" s="11"/>
      <c r="C6" s="12">
        <v>19</v>
      </c>
      <c r="D6" s="13" t="s">
        <v>34</v>
      </c>
      <c r="E6" s="28" t="s">
        <v>28</v>
      </c>
      <c r="F6" s="22" t="s">
        <v>35</v>
      </c>
      <c r="G6" s="22" t="s">
        <v>36</v>
      </c>
      <c r="H6" s="22" t="s">
        <v>37</v>
      </c>
      <c r="I6" s="23" t="s">
        <v>16</v>
      </c>
      <c r="J6" s="24" t="s">
        <v>16</v>
      </c>
      <c r="K6" s="28" t="s">
        <v>38</v>
      </c>
      <c r="L6" s="22" t="s">
        <v>28</v>
      </c>
      <c r="M6" s="22" t="s">
        <v>35</v>
      </c>
      <c r="N6" s="22" t="s">
        <v>39</v>
      </c>
      <c r="O6" s="23" t="s">
        <v>19</v>
      </c>
      <c r="P6" s="24" t="s">
        <v>21</v>
      </c>
      <c r="Q6" s="28" t="s">
        <v>37</v>
      </c>
      <c r="R6" s="22" t="s">
        <v>35</v>
      </c>
      <c r="S6" s="22" t="s">
        <v>20</v>
      </c>
      <c r="T6" s="22" t="s">
        <v>24</v>
      </c>
      <c r="U6" s="23" t="s">
        <v>40</v>
      </c>
      <c r="V6" s="24" t="s">
        <v>40</v>
      </c>
      <c r="W6" s="28" t="s">
        <v>38</v>
      </c>
      <c r="X6" s="22" t="s">
        <v>28</v>
      </c>
      <c r="Y6" s="22" t="s">
        <v>20</v>
      </c>
      <c r="Z6" s="22" t="s">
        <v>39</v>
      </c>
      <c r="AA6" s="23"/>
      <c r="AB6" s="24"/>
      <c r="AC6" s="28" t="s">
        <v>37</v>
      </c>
      <c r="AD6" s="22" t="s">
        <v>24</v>
      </c>
      <c r="AE6" s="22" t="s">
        <v>35</v>
      </c>
      <c r="AF6" s="22" t="s">
        <v>20</v>
      </c>
      <c r="AG6" s="23" t="s">
        <v>41</v>
      </c>
      <c r="AH6" s="24" t="s">
        <v>41</v>
      </c>
      <c r="AI6" s="28"/>
      <c r="AJ6" s="22" t="s">
        <v>36</v>
      </c>
      <c r="AK6" s="22" t="s">
        <v>28</v>
      </c>
      <c r="AL6" s="22" t="s">
        <v>38</v>
      </c>
      <c r="AM6" s="23" t="s">
        <v>21</v>
      </c>
      <c r="AN6" s="24"/>
      <c r="AO6" s="25"/>
      <c r="AP6" s="26"/>
      <c r="AQ6" s="27">
        <f>COUNTIF(E6:AN6,"T")</f>
        <v>0</v>
      </c>
      <c r="AR6" s="20">
        <f t="shared" si="0"/>
        <v>32</v>
      </c>
    </row>
    <row r="7" spans="1:44" s="10" customFormat="1" ht="45">
      <c r="A7" s="81" t="s">
        <v>42</v>
      </c>
      <c r="B7" s="11"/>
      <c r="C7" s="12">
        <v>37</v>
      </c>
      <c r="D7" s="13" t="s">
        <v>43</v>
      </c>
      <c r="E7" s="28" t="s">
        <v>12</v>
      </c>
      <c r="F7" s="22" t="s">
        <v>35</v>
      </c>
      <c r="G7" s="22" t="s">
        <v>36</v>
      </c>
      <c r="H7" s="22" t="s">
        <v>44</v>
      </c>
      <c r="I7" s="23" t="s">
        <v>16</v>
      </c>
      <c r="J7" s="24" t="s">
        <v>16</v>
      </c>
      <c r="K7" s="28" t="s">
        <v>45</v>
      </c>
      <c r="L7" s="22" t="s">
        <v>12</v>
      </c>
      <c r="M7" s="22" t="s">
        <v>35</v>
      </c>
      <c r="N7" s="22" t="s">
        <v>39</v>
      </c>
      <c r="O7" s="23" t="s">
        <v>19</v>
      </c>
      <c r="P7" s="24" t="s">
        <v>21</v>
      </c>
      <c r="Q7" s="28" t="s">
        <v>44</v>
      </c>
      <c r="R7" s="22" t="s">
        <v>35</v>
      </c>
      <c r="S7" s="22" t="s">
        <v>20</v>
      </c>
      <c r="T7" s="22" t="s">
        <v>24</v>
      </c>
      <c r="U7" s="23" t="s">
        <v>21</v>
      </c>
      <c r="V7" s="24"/>
      <c r="W7" s="28" t="s">
        <v>45</v>
      </c>
      <c r="X7" s="22" t="s">
        <v>12</v>
      </c>
      <c r="Y7" s="22" t="s">
        <v>20</v>
      </c>
      <c r="Z7" s="22" t="s">
        <v>39</v>
      </c>
      <c r="AA7" s="23" t="s">
        <v>46</v>
      </c>
      <c r="AB7" s="24" t="s">
        <v>46</v>
      </c>
      <c r="AC7" s="28" t="s">
        <v>44</v>
      </c>
      <c r="AD7" s="22" t="s">
        <v>24</v>
      </c>
      <c r="AE7" s="22" t="s">
        <v>35</v>
      </c>
      <c r="AF7" s="22" t="s">
        <v>20</v>
      </c>
      <c r="AG7" s="23"/>
      <c r="AH7" s="24"/>
      <c r="AI7" s="28" t="s">
        <v>45</v>
      </c>
      <c r="AJ7" s="22" t="s">
        <v>36</v>
      </c>
      <c r="AK7" s="22" t="s">
        <v>12</v>
      </c>
      <c r="AL7" s="22"/>
      <c r="AM7" s="23" t="s">
        <v>47</v>
      </c>
      <c r="AN7" s="24" t="s">
        <v>47</v>
      </c>
      <c r="AO7" s="25"/>
      <c r="AP7" s="26"/>
      <c r="AQ7" s="27">
        <f>COUNTIF(E7:AN7,"T")</f>
        <v>0</v>
      </c>
      <c r="AR7" s="20">
        <f t="shared" si="0"/>
        <v>32</v>
      </c>
    </row>
    <row r="8" spans="1:44" s="10" customFormat="1" ht="55.5">
      <c r="A8" s="82" t="s">
        <v>48</v>
      </c>
      <c r="B8" s="11"/>
      <c r="C8" s="12">
        <v>17</v>
      </c>
      <c r="D8" s="13" t="s">
        <v>49</v>
      </c>
      <c r="E8" s="21" t="s">
        <v>13</v>
      </c>
      <c r="F8" s="22" t="s">
        <v>50</v>
      </c>
      <c r="G8" s="22" t="s">
        <v>51</v>
      </c>
      <c r="H8" s="22" t="s">
        <v>52</v>
      </c>
      <c r="I8" s="22" t="s">
        <v>12</v>
      </c>
      <c r="J8" s="29" t="s">
        <v>19</v>
      </c>
      <c r="K8" s="21" t="s">
        <v>51</v>
      </c>
      <c r="L8" s="22" t="s">
        <v>50</v>
      </c>
      <c r="M8" s="22" t="s">
        <v>52</v>
      </c>
      <c r="N8" s="22" t="s">
        <v>12</v>
      </c>
      <c r="O8" s="22" t="s">
        <v>21</v>
      </c>
      <c r="P8" s="29" t="s">
        <v>19</v>
      </c>
      <c r="Q8" s="21" t="s">
        <v>51</v>
      </c>
      <c r="R8" s="22" t="s">
        <v>50</v>
      </c>
      <c r="S8" s="22" t="s">
        <v>12</v>
      </c>
      <c r="T8" s="22" t="s">
        <v>13</v>
      </c>
      <c r="U8" s="22" t="s">
        <v>53</v>
      </c>
      <c r="V8" s="29" t="s">
        <v>19</v>
      </c>
      <c r="W8" s="21" t="s">
        <v>13</v>
      </c>
      <c r="X8" s="22" t="s">
        <v>54</v>
      </c>
      <c r="Y8" s="22" t="s">
        <v>55</v>
      </c>
      <c r="Z8" s="22" t="s">
        <v>24</v>
      </c>
      <c r="AA8" s="22"/>
      <c r="AB8" s="29"/>
      <c r="AC8" s="21" t="s">
        <v>13</v>
      </c>
      <c r="AD8" s="22" t="s">
        <v>54</v>
      </c>
      <c r="AE8" s="22" t="s">
        <v>12</v>
      </c>
      <c r="AF8" s="22" t="s">
        <v>24</v>
      </c>
      <c r="AG8" s="22" t="s">
        <v>19</v>
      </c>
      <c r="AH8" s="29"/>
      <c r="AI8" s="21" t="s">
        <v>51</v>
      </c>
      <c r="AJ8" s="22" t="s">
        <v>54</v>
      </c>
      <c r="AK8" s="22" t="s">
        <v>55</v>
      </c>
      <c r="AL8" s="22" t="s">
        <v>50</v>
      </c>
      <c r="AM8" s="22" t="s">
        <v>21</v>
      </c>
      <c r="AN8" s="29" t="s">
        <v>19</v>
      </c>
      <c r="AO8" s="25"/>
      <c r="AP8" s="26"/>
      <c r="AQ8" s="27">
        <f>COUNTIF(E8:AL8,"T")</f>
        <v>0</v>
      </c>
      <c r="AR8" s="20">
        <f>COUNTA(E8:AN8)</f>
        <v>33</v>
      </c>
    </row>
    <row r="9" spans="1:44" s="10" customFormat="1" ht="55.5">
      <c r="A9" s="82" t="s">
        <v>56</v>
      </c>
      <c r="B9" s="11"/>
      <c r="C9" s="12">
        <v>20</v>
      </c>
      <c r="D9" s="13" t="s">
        <v>57</v>
      </c>
      <c r="E9" s="21" t="s">
        <v>13</v>
      </c>
      <c r="F9" s="22" t="s">
        <v>58</v>
      </c>
      <c r="G9" s="22" t="s">
        <v>51</v>
      </c>
      <c r="H9" s="22" t="s">
        <v>52</v>
      </c>
      <c r="I9" s="22" t="s">
        <v>12</v>
      </c>
      <c r="J9" s="29" t="s">
        <v>19</v>
      </c>
      <c r="K9" s="21" t="s">
        <v>51</v>
      </c>
      <c r="L9" s="22" t="s">
        <v>59</v>
      </c>
      <c r="M9" s="22" t="s">
        <v>52</v>
      </c>
      <c r="N9" s="22" t="s">
        <v>12</v>
      </c>
      <c r="O9" s="22" t="s">
        <v>21</v>
      </c>
      <c r="P9" s="29" t="s">
        <v>19</v>
      </c>
      <c r="Q9" s="21" t="s">
        <v>51</v>
      </c>
      <c r="R9" s="22" t="s">
        <v>59</v>
      </c>
      <c r="S9" s="22" t="s">
        <v>12</v>
      </c>
      <c r="T9" s="22" t="s">
        <v>13</v>
      </c>
      <c r="U9" s="22" t="s">
        <v>58</v>
      </c>
      <c r="V9" s="29" t="s">
        <v>19</v>
      </c>
      <c r="W9" s="21" t="s">
        <v>13</v>
      </c>
      <c r="X9" s="22" t="s">
        <v>58</v>
      </c>
      <c r="Y9" s="22" t="s">
        <v>55</v>
      </c>
      <c r="Z9" s="22" t="s">
        <v>59</v>
      </c>
      <c r="AA9" s="22" t="s">
        <v>24</v>
      </c>
      <c r="AB9" s="29"/>
      <c r="AC9" s="21" t="s">
        <v>13</v>
      </c>
      <c r="AD9" s="22" t="s">
        <v>24</v>
      </c>
      <c r="AE9" s="22" t="s">
        <v>12</v>
      </c>
      <c r="AF9" s="22" t="s">
        <v>59</v>
      </c>
      <c r="AG9" s="22" t="s">
        <v>19</v>
      </c>
      <c r="AH9" s="29"/>
      <c r="AI9" s="21" t="s">
        <v>51</v>
      </c>
      <c r="AJ9" s="22" t="s">
        <v>58</v>
      </c>
      <c r="AK9" s="22" t="s">
        <v>55</v>
      </c>
      <c r="AL9" s="22"/>
      <c r="AM9" s="22" t="s">
        <v>21</v>
      </c>
      <c r="AN9" s="29" t="s">
        <v>19</v>
      </c>
      <c r="AO9" s="25"/>
      <c r="AP9" s="26"/>
      <c r="AQ9" s="27">
        <f>COUNTIF(E9:AM9,"T")</f>
        <v>0</v>
      </c>
      <c r="AR9" s="20">
        <f>COUNTA(E9:AN9)</f>
        <v>33</v>
      </c>
    </row>
    <row r="10" spans="1:44" s="10" customFormat="1" ht="55.5">
      <c r="A10" s="82" t="s">
        <v>60</v>
      </c>
      <c r="B10" s="11"/>
      <c r="C10" s="12">
        <v>29</v>
      </c>
      <c r="D10" s="13" t="s">
        <v>61</v>
      </c>
      <c r="E10" s="21" t="s">
        <v>13</v>
      </c>
      <c r="F10" s="22" t="s">
        <v>62</v>
      </c>
      <c r="G10" s="22" t="s">
        <v>63</v>
      </c>
      <c r="H10" s="22" t="s">
        <v>52</v>
      </c>
      <c r="I10" s="22" t="s">
        <v>12</v>
      </c>
      <c r="J10" s="29" t="s">
        <v>19</v>
      </c>
      <c r="K10" s="21" t="s">
        <v>63</v>
      </c>
      <c r="L10" s="22" t="s">
        <v>62</v>
      </c>
      <c r="M10" s="22" t="s">
        <v>52</v>
      </c>
      <c r="N10" s="22" t="s">
        <v>12</v>
      </c>
      <c r="O10" s="22" t="s">
        <v>21</v>
      </c>
      <c r="P10" s="29" t="s">
        <v>19</v>
      </c>
      <c r="Q10" s="21" t="s">
        <v>63</v>
      </c>
      <c r="R10" s="22" t="s">
        <v>62</v>
      </c>
      <c r="S10" s="22" t="s">
        <v>12</v>
      </c>
      <c r="T10" s="22" t="s">
        <v>13</v>
      </c>
      <c r="U10" s="22" t="s">
        <v>64</v>
      </c>
      <c r="V10" s="29" t="s">
        <v>19</v>
      </c>
      <c r="W10" s="21" t="s">
        <v>13</v>
      </c>
      <c r="X10" s="22" t="s">
        <v>64</v>
      </c>
      <c r="Y10" s="22" t="s">
        <v>55</v>
      </c>
      <c r="Z10" s="22" t="s">
        <v>24</v>
      </c>
      <c r="AA10" s="22"/>
      <c r="AB10" s="29"/>
      <c r="AC10" s="21" t="s">
        <v>13</v>
      </c>
      <c r="AD10" s="22" t="s">
        <v>64</v>
      </c>
      <c r="AE10" s="22" t="s">
        <v>12</v>
      </c>
      <c r="AF10" s="22" t="s">
        <v>24</v>
      </c>
      <c r="AG10" s="22" t="s">
        <v>19</v>
      </c>
      <c r="AH10" s="29"/>
      <c r="AI10" s="21" t="s">
        <v>63</v>
      </c>
      <c r="AJ10" s="22" t="s">
        <v>64</v>
      </c>
      <c r="AK10" s="22" t="s">
        <v>55</v>
      </c>
      <c r="AL10" s="22" t="s">
        <v>62</v>
      </c>
      <c r="AM10" s="22" t="s">
        <v>21</v>
      </c>
      <c r="AN10" s="29" t="s">
        <v>19</v>
      </c>
      <c r="AO10" s="25"/>
      <c r="AP10" s="26"/>
      <c r="AQ10" s="27">
        <f>COUNTIF(E10:AL10,"T")</f>
        <v>0</v>
      </c>
      <c r="AR10" s="20">
        <f>COUNTA(E10:AN10)</f>
        <v>33</v>
      </c>
    </row>
    <row r="11" spans="1:44" s="10" customFormat="1" ht="56.25" thickBot="1">
      <c r="A11" s="81" t="s">
        <v>65</v>
      </c>
      <c r="B11" s="11"/>
      <c r="C11" s="258">
        <v>112</v>
      </c>
      <c r="D11" s="13" t="s">
        <v>66</v>
      </c>
      <c r="E11" s="21" t="s">
        <v>67</v>
      </c>
      <c r="F11" s="22" t="s">
        <v>68</v>
      </c>
      <c r="G11" s="22" t="s">
        <v>69</v>
      </c>
      <c r="H11" s="22" t="s">
        <v>70</v>
      </c>
      <c r="I11" s="22" t="s">
        <v>71</v>
      </c>
      <c r="J11" s="22" t="s">
        <v>71</v>
      </c>
      <c r="K11" s="21" t="s">
        <v>67</v>
      </c>
      <c r="L11" s="22" t="s">
        <v>69</v>
      </c>
      <c r="M11" s="22" t="s">
        <v>72</v>
      </c>
      <c r="N11" s="22" t="s">
        <v>21</v>
      </c>
      <c r="O11" s="22" t="s">
        <v>24</v>
      </c>
      <c r="P11" s="29" t="s">
        <v>19</v>
      </c>
      <c r="Q11" s="21" t="s">
        <v>68</v>
      </c>
      <c r="R11" s="22" t="s">
        <v>69</v>
      </c>
      <c r="S11" s="22" t="s">
        <v>67</v>
      </c>
      <c r="T11" s="22" t="s">
        <v>72</v>
      </c>
      <c r="U11" s="22" t="s">
        <v>39</v>
      </c>
      <c r="V11" s="29" t="s">
        <v>19</v>
      </c>
      <c r="W11" s="21" t="s">
        <v>67</v>
      </c>
      <c r="X11" s="22" t="s">
        <v>69</v>
      </c>
      <c r="Y11" s="22" t="s">
        <v>70</v>
      </c>
      <c r="Z11" s="22" t="s">
        <v>72</v>
      </c>
      <c r="AA11" s="22" t="s">
        <v>39</v>
      </c>
      <c r="AB11" s="29" t="s">
        <v>73</v>
      </c>
      <c r="AC11" s="21" t="s">
        <v>68</v>
      </c>
      <c r="AD11" s="30" t="s">
        <v>74</v>
      </c>
      <c r="AE11" s="22" t="s">
        <v>24</v>
      </c>
      <c r="AF11" s="22" t="s">
        <v>70</v>
      </c>
      <c r="AG11" s="22" t="s">
        <v>21</v>
      </c>
      <c r="AH11" s="29" t="s">
        <v>24</v>
      </c>
      <c r="AI11" s="21" t="s">
        <v>70</v>
      </c>
      <c r="AJ11" s="22" t="s">
        <v>68</v>
      </c>
      <c r="AK11" s="30" t="s">
        <v>74</v>
      </c>
      <c r="AL11" s="22" t="s">
        <v>67</v>
      </c>
      <c r="AM11" s="22" t="s">
        <v>75</v>
      </c>
      <c r="AN11" s="29" t="s">
        <v>76</v>
      </c>
      <c r="AO11" s="25"/>
      <c r="AP11" s="31"/>
      <c r="AQ11" s="27">
        <f>COUNTIF(E11:AL11,"E")</f>
        <v>0</v>
      </c>
      <c r="AR11" s="20">
        <f>COUNTA(E11:AN11)</f>
        <v>36</v>
      </c>
    </row>
    <row r="12" spans="1:44" s="10" customFormat="1" ht="57">
      <c r="A12" s="81" t="s">
        <v>77</v>
      </c>
      <c r="B12" s="11"/>
      <c r="C12" s="259"/>
      <c r="D12" s="13" t="s">
        <v>78</v>
      </c>
      <c r="E12" s="21" t="s">
        <v>79</v>
      </c>
      <c r="F12" s="22" t="s">
        <v>68</v>
      </c>
      <c r="G12" s="22" t="s">
        <v>80</v>
      </c>
      <c r="H12" s="22" t="s">
        <v>35</v>
      </c>
      <c r="I12" s="22" t="s">
        <v>69</v>
      </c>
      <c r="J12" s="29" t="s">
        <v>19</v>
      </c>
      <c r="K12" s="21" t="s">
        <v>79</v>
      </c>
      <c r="L12" s="22" t="s">
        <v>80</v>
      </c>
      <c r="M12" s="22" t="s">
        <v>80</v>
      </c>
      <c r="N12" s="22" t="s">
        <v>69</v>
      </c>
      <c r="O12" s="22" t="s">
        <v>24</v>
      </c>
      <c r="P12" s="29" t="s">
        <v>19</v>
      </c>
      <c r="Q12" s="21" t="s">
        <v>68</v>
      </c>
      <c r="R12" s="22"/>
      <c r="S12" s="22" t="s">
        <v>79</v>
      </c>
      <c r="T12" s="22" t="s">
        <v>69</v>
      </c>
      <c r="U12" s="22" t="s">
        <v>81</v>
      </c>
      <c r="V12" s="32" t="s">
        <v>81</v>
      </c>
      <c r="W12" s="21" t="s">
        <v>79</v>
      </c>
      <c r="X12" s="22" t="s">
        <v>80</v>
      </c>
      <c r="Y12" s="22" t="s">
        <v>35</v>
      </c>
      <c r="Z12" s="22" t="s">
        <v>69</v>
      </c>
      <c r="AA12" s="22" t="s">
        <v>17</v>
      </c>
      <c r="AB12" s="32" t="s">
        <v>73</v>
      </c>
      <c r="AC12" s="21" t="s">
        <v>68</v>
      </c>
      <c r="AD12" s="22" t="s">
        <v>82</v>
      </c>
      <c r="AE12" s="22" t="s">
        <v>17</v>
      </c>
      <c r="AF12" s="22" t="s">
        <v>35</v>
      </c>
      <c r="AG12" s="22" t="s">
        <v>189</v>
      </c>
      <c r="AH12" s="32"/>
      <c r="AI12" s="21" t="s">
        <v>35</v>
      </c>
      <c r="AJ12" s="22" t="s">
        <v>68</v>
      </c>
      <c r="AK12" s="22" t="s">
        <v>82</v>
      </c>
      <c r="AL12" s="22" t="s">
        <v>79</v>
      </c>
      <c r="AM12" s="22"/>
      <c r="AN12" s="32"/>
      <c r="AO12" s="25"/>
      <c r="AP12" s="31"/>
      <c r="AQ12" s="27"/>
      <c r="AR12" s="20">
        <f t="shared" ref="AR12:AR13" si="1">COUNTA(E12:AN12)</f>
        <v>32</v>
      </c>
    </row>
    <row r="13" spans="1:44" s="10" customFormat="1" ht="56.25" thickBot="1">
      <c r="A13" s="81" t="s">
        <v>84</v>
      </c>
      <c r="B13" s="11"/>
      <c r="C13" s="12">
        <v>43</v>
      </c>
      <c r="D13" s="13" t="s">
        <v>85</v>
      </c>
      <c r="E13" s="33" t="s">
        <v>86</v>
      </c>
      <c r="F13" s="30" t="s">
        <v>28</v>
      </c>
      <c r="G13" s="30" t="s">
        <v>67</v>
      </c>
      <c r="H13" s="30" t="s">
        <v>13</v>
      </c>
      <c r="I13" s="30" t="s">
        <v>87</v>
      </c>
      <c r="J13" s="34" t="s">
        <v>189</v>
      </c>
      <c r="K13" s="33" t="s">
        <v>86</v>
      </c>
      <c r="L13" s="30" t="s">
        <v>52</v>
      </c>
      <c r="M13" s="30" t="s">
        <v>67</v>
      </c>
      <c r="N13" s="30" t="s">
        <v>81</v>
      </c>
      <c r="O13" s="30" t="s">
        <v>81</v>
      </c>
      <c r="P13" s="29" t="s">
        <v>19</v>
      </c>
      <c r="Q13" s="33" t="s">
        <v>28</v>
      </c>
      <c r="R13" s="30" t="s">
        <v>80</v>
      </c>
      <c r="S13" s="30" t="s">
        <v>13</v>
      </c>
      <c r="T13" s="10" t="s">
        <v>24</v>
      </c>
      <c r="U13" s="29" t="s">
        <v>19</v>
      </c>
      <c r="V13" s="29" t="s">
        <v>19</v>
      </c>
      <c r="W13" s="33" t="s">
        <v>86</v>
      </c>
      <c r="X13" s="10" t="s">
        <v>24</v>
      </c>
      <c r="Y13" s="30" t="s">
        <v>13</v>
      </c>
      <c r="Z13" s="30" t="s">
        <v>67</v>
      </c>
      <c r="AA13" s="30" t="s">
        <v>52</v>
      </c>
      <c r="AB13" s="34" t="s">
        <v>21</v>
      </c>
      <c r="AC13" s="33" t="s">
        <v>28</v>
      </c>
      <c r="AD13" s="88" t="s">
        <v>83</v>
      </c>
      <c r="AE13" s="30" t="s">
        <v>83</v>
      </c>
      <c r="AF13" s="30" t="s">
        <v>13</v>
      </c>
      <c r="AG13" s="30"/>
      <c r="AH13" s="34"/>
      <c r="AI13" s="33" t="s">
        <v>86</v>
      </c>
      <c r="AJ13" s="30" t="s">
        <v>28</v>
      </c>
      <c r="AK13" s="30" t="s">
        <v>67</v>
      </c>
      <c r="AL13" s="30" t="s">
        <v>80</v>
      </c>
      <c r="AM13" s="30" t="s">
        <v>87</v>
      </c>
      <c r="AN13" s="34"/>
      <c r="AO13" s="35"/>
      <c r="AP13" s="26"/>
      <c r="AQ13" s="27">
        <f>COUNTIF(F13:AL13,"E")</f>
        <v>0</v>
      </c>
      <c r="AR13" s="20">
        <f t="shared" si="1"/>
        <v>33</v>
      </c>
    </row>
    <row r="14" spans="1:44" s="10" customFormat="1" ht="30.75" thickBot="1">
      <c r="A14" s="83"/>
      <c r="B14" s="11"/>
      <c r="C14" s="36"/>
      <c r="D14" s="36"/>
      <c r="E14" s="37">
        <v>1</v>
      </c>
      <c r="F14" s="37">
        <v>2</v>
      </c>
      <c r="G14" s="37">
        <v>3</v>
      </c>
      <c r="H14" s="37">
        <v>4</v>
      </c>
      <c r="I14" s="37">
        <v>5</v>
      </c>
      <c r="J14" s="8">
        <v>6</v>
      </c>
      <c r="K14" s="38">
        <v>1</v>
      </c>
      <c r="L14" s="37">
        <v>2</v>
      </c>
      <c r="M14" s="37">
        <v>3</v>
      </c>
      <c r="N14" s="37">
        <v>4</v>
      </c>
      <c r="O14" s="37">
        <v>5</v>
      </c>
      <c r="P14" s="26">
        <v>6</v>
      </c>
      <c r="Q14" s="37">
        <v>1</v>
      </c>
      <c r="R14" s="37">
        <v>2</v>
      </c>
      <c r="S14" s="37">
        <v>3</v>
      </c>
      <c r="T14" s="37">
        <v>4</v>
      </c>
      <c r="U14" s="37">
        <v>5</v>
      </c>
      <c r="V14" s="8">
        <v>6</v>
      </c>
      <c r="W14" s="39">
        <v>1</v>
      </c>
      <c r="X14" s="40">
        <v>2</v>
      </c>
      <c r="Y14" s="40">
        <v>3</v>
      </c>
      <c r="Z14" s="40">
        <v>4</v>
      </c>
      <c r="AA14" s="40">
        <v>5</v>
      </c>
      <c r="AB14" s="41">
        <v>6</v>
      </c>
      <c r="AC14" s="37">
        <v>1</v>
      </c>
      <c r="AD14" s="37">
        <v>2</v>
      </c>
      <c r="AE14" s="37">
        <v>3</v>
      </c>
      <c r="AF14" s="37">
        <v>4</v>
      </c>
      <c r="AG14" s="37">
        <v>5</v>
      </c>
      <c r="AH14" s="8">
        <v>6</v>
      </c>
      <c r="AI14" s="42">
        <v>1</v>
      </c>
      <c r="AJ14" s="43">
        <v>2</v>
      </c>
      <c r="AK14" s="43">
        <v>3</v>
      </c>
      <c r="AL14" s="43">
        <v>4</v>
      </c>
      <c r="AM14" s="43">
        <v>5</v>
      </c>
      <c r="AN14" s="44">
        <v>6</v>
      </c>
      <c r="AO14" s="8"/>
      <c r="AP14" s="8"/>
      <c r="AQ14" s="27"/>
    </row>
    <row r="15" spans="1:44" ht="144" customHeight="1" thickBot="1">
      <c r="A15" s="84" t="s">
        <v>88</v>
      </c>
      <c r="B15" s="45"/>
      <c r="C15" s="46">
        <v>15</v>
      </c>
      <c r="D15" s="13" t="s">
        <v>89</v>
      </c>
      <c r="E15" s="14" t="s">
        <v>90</v>
      </c>
      <c r="F15" s="15" t="s">
        <v>91</v>
      </c>
      <c r="G15" s="15" t="s">
        <v>92</v>
      </c>
      <c r="H15" s="15" t="s">
        <v>93</v>
      </c>
      <c r="I15" s="16" t="s">
        <v>94</v>
      </c>
      <c r="J15" s="17" t="s">
        <v>95</v>
      </c>
      <c r="K15" s="14" t="s">
        <v>90</v>
      </c>
      <c r="L15" s="15" t="s">
        <v>70</v>
      </c>
      <c r="M15" s="15" t="s">
        <v>92</v>
      </c>
      <c r="N15" s="15" t="s">
        <v>91</v>
      </c>
      <c r="O15" s="16" t="s">
        <v>16</v>
      </c>
      <c r="P15" s="17" t="s">
        <v>16</v>
      </c>
      <c r="Q15" s="14" t="s">
        <v>90</v>
      </c>
      <c r="R15" s="15" t="s">
        <v>91</v>
      </c>
      <c r="S15" s="15" t="s">
        <v>93</v>
      </c>
      <c r="T15" s="15" t="s">
        <v>92</v>
      </c>
      <c r="U15" s="16" t="s">
        <v>94</v>
      </c>
      <c r="V15" s="17"/>
      <c r="W15" s="14" t="s">
        <v>96</v>
      </c>
      <c r="X15" s="15" t="s">
        <v>91</v>
      </c>
      <c r="Y15" s="15" t="s">
        <v>90</v>
      </c>
      <c r="Z15" s="15" t="s">
        <v>70</v>
      </c>
      <c r="AA15" s="16" t="s">
        <v>16</v>
      </c>
      <c r="AB15" s="17" t="s">
        <v>16</v>
      </c>
      <c r="AC15" s="14" t="s">
        <v>91</v>
      </c>
      <c r="AD15" s="15" t="s">
        <v>96</v>
      </c>
      <c r="AE15" s="15" t="s">
        <v>90</v>
      </c>
      <c r="AF15" s="47" t="s">
        <v>97</v>
      </c>
      <c r="AG15" s="16" t="s">
        <v>95</v>
      </c>
      <c r="AH15" s="17" t="s">
        <v>92</v>
      </c>
      <c r="AI15" s="14" t="s">
        <v>91</v>
      </c>
      <c r="AJ15" s="15" t="s">
        <v>94</v>
      </c>
      <c r="AK15" s="15" t="s">
        <v>92</v>
      </c>
      <c r="AL15" s="15" t="s">
        <v>96</v>
      </c>
      <c r="AM15" s="16" t="s">
        <v>98</v>
      </c>
      <c r="AN15" s="17" t="s">
        <v>70</v>
      </c>
      <c r="AO15" s="48" t="s">
        <v>99</v>
      </c>
      <c r="AP15" s="26"/>
      <c r="AQ15" s="49">
        <f>COUNTA(E15:AO15)</f>
        <v>36</v>
      </c>
      <c r="AR15" s="20">
        <f>COUNTA(E15:AN15)</f>
        <v>35</v>
      </c>
    </row>
    <row r="16" spans="1:44" ht="84" thickBot="1">
      <c r="A16" s="84" t="s">
        <v>100</v>
      </c>
      <c r="B16" s="45"/>
      <c r="C16" s="46">
        <v>18</v>
      </c>
      <c r="D16" s="13" t="s">
        <v>101</v>
      </c>
      <c r="E16" s="21" t="s">
        <v>102</v>
      </c>
      <c r="F16" s="22" t="s">
        <v>103</v>
      </c>
      <c r="G16" s="50" t="s">
        <v>104</v>
      </c>
      <c r="H16" s="22" t="s">
        <v>93</v>
      </c>
      <c r="I16" s="23" t="s">
        <v>105</v>
      </c>
      <c r="J16" s="24" t="s">
        <v>105</v>
      </c>
      <c r="K16" s="21" t="s">
        <v>104</v>
      </c>
      <c r="L16" s="22" t="s">
        <v>70</v>
      </c>
      <c r="M16" s="50" t="s">
        <v>102</v>
      </c>
      <c r="N16" s="22" t="s">
        <v>103</v>
      </c>
      <c r="O16" s="23" t="s">
        <v>16</v>
      </c>
      <c r="P16" s="24" t="s">
        <v>16</v>
      </c>
      <c r="Q16" s="21" t="s">
        <v>104</v>
      </c>
      <c r="R16" s="22" t="s">
        <v>103</v>
      </c>
      <c r="S16" s="15" t="s">
        <v>93</v>
      </c>
      <c r="T16" s="22" t="s">
        <v>106</v>
      </c>
      <c r="U16" s="23" t="s">
        <v>107</v>
      </c>
      <c r="V16" s="24" t="s">
        <v>107</v>
      </c>
      <c r="W16" s="21" t="s">
        <v>108</v>
      </c>
      <c r="X16" s="22" t="s">
        <v>103</v>
      </c>
      <c r="Y16" s="50" t="s">
        <v>102</v>
      </c>
      <c r="Z16" s="22" t="s">
        <v>70</v>
      </c>
      <c r="AA16" s="23" t="s">
        <v>16</v>
      </c>
      <c r="AB16" s="24" t="s">
        <v>16</v>
      </c>
      <c r="AC16" s="21" t="s">
        <v>103</v>
      </c>
      <c r="AD16" s="22" t="s">
        <v>108</v>
      </c>
      <c r="AE16" s="50" t="s">
        <v>106</v>
      </c>
      <c r="AF16" s="47" t="s">
        <v>97</v>
      </c>
      <c r="AG16" s="23" t="s">
        <v>109</v>
      </c>
      <c r="AH16" s="24" t="s">
        <v>109</v>
      </c>
      <c r="AI16" s="21" t="s">
        <v>103</v>
      </c>
      <c r="AJ16" s="22" t="s">
        <v>24</v>
      </c>
      <c r="AK16" s="50" t="s">
        <v>106</v>
      </c>
      <c r="AL16" s="22" t="s">
        <v>108</v>
      </c>
      <c r="AM16" s="23" t="s">
        <v>98</v>
      </c>
      <c r="AN16" s="24" t="s">
        <v>70</v>
      </c>
      <c r="AO16" s="51"/>
      <c r="AP16" s="26"/>
      <c r="AQ16" s="49">
        <f>COUNTA(E16:AN16)</f>
        <v>36</v>
      </c>
      <c r="AR16" s="20">
        <f t="shared" ref="AR16:AR18" si="2">COUNTA(E16:AN16)</f>
        <v>36</v>
      </c>
    </row>
    <row r="17" spans="1:44" ht="56.25" thickBot="1">
      <c r="A17" s="84" t="s">
        <v>110</v>
      </c>
      <c r="B17" s="52"/>
      <c r="C17" s="46">
        <v>23</v>
      </c>
      <c r="D17" s="13" t="s">
        <v>111</v>
      </c>
      <c r="E17" s="28" t="s">
        <v>112</v>
      </c>
      <c r="F17" s="22" t="s">
        <v>113</v>
      </c>
      <c r="G17" s="22" t="s">
        <v>114</v>
      </c>
      <c r="H17" s="22" t="s">
        <v>115</v>
      </c>
      <c r="I17" s="23" t="s">
        <v>116</v>
      </c>
      <c r="J17" s="24" t="s">
        <v>116</v>
      </c>
      <c r="K17" s="28" t="s">
        <v>112</v>
      </c>
      <c r="L17" s="22" t="s">
        <v>13</v>
      </c>
      <c r="M17" s="22" t="s">
        <v>117</v>
      </c>
      <c r="N17" s="22" t="s">
        <v>113</v>
      </c>
      <c r="O17" s="23" t="s">
        <v>118</v>
      </c>
      <c r="P17" s="24" t="s">
        <v>118</v>
      </c>
      <c r="Q17" s="28" t="s">
        <v>114</v>
      </c>
      <c r="R17" s="22" t="s">
        <v>113</v>
      </c>
      <c r="S17" s="22" t="s">
        <v>98</v>
      </c>
      <c r="T17" s="22" t="s">
        <v>112</v>
      </c>
      <c r="U17" s="23" t="s">
        <v>119</v>
      </c>
      <c r="V17" s="24" t="s">
        <v>119</v>
      </c>
      <c r="W17" s="28" t="s">
        <v>108</v>
      </c>
      <c r="X17" s="22" t="s">
        <v>113</v>
      </c>
      <c r="Y17" s="22" t="s">
        <v>117</v>
      </c>
      <c r="Z17" s="22" t="s">
        <v>13</v>
      </c>
      <c r="AA17" s="23" t="s">
        <v>119</v>
      </c>
      <c r="AB17" s="24" t="s">
        <v>119</v>
      </c>
      <c r="AC17" s="28" t="s">
        <v>113</v>
      </c>
      <c r="AD17" s="22" t="s">
        <v>108</v>
      </c>
      <c r="AE17" s="22" t="s">
        <v>114</v>
      </c>
      <c r="AF17" s="22" t="s">
        <v>115</v>
      </c>
      <c r="AG17" s="23" t="s">
        <v>120</v>
      </c>
      <c r="AH17" s="24" t="s">
        <v>120</v>
      </c>
      <c r="AI17" s="28" t="s">
        <v>113</v>
      </c>
      <c r="AJ17" s="22" t="s">
        <v>24</v>
      </c>
      <c r="AK17" s="22" t="s">
        <v>117</v>
      </c>
      <c r="AL17" s="22" t="s">
        <v>108</v>
      </c>
      <c r="AM17" s="23" t="s">
        <v>98</v>
      </c>
      <c r="AN17" s="24" t="s">
        <v>13</v>
      </c>
      <c r="AO17" s="51"/>
      <c r="AP17" s="26"/>
      <c r="AQ17" s="49">
        <f>COUNTA(E17:AN17)</f>
        <v>36</v>
      </c>
      <c r="AR17" s="20">
        <f t="shared" si="2"/>
        <v>36</v>
      </c>
    </row>
    <row r="18" spans="1:44" ht="56.25" thickBot="1">
      <c r="A18" s="84" t="s">
        <v>121</v>
      </c>
      <c r="B18" s="45"/>
      <c r="C18" s="46">
        <v>29</v>
      </c>
      <c r="D18" s="13" t="s">
        <v>122</v>
      </c>
      <c r="E18" s="28" t="s">
        <v>123</v>
      </c>
      <c r="F18" s="22" t="s">
        <v>124</v>
      </c>
      <c r="G18" s="22" t="s">
        <v>125</v>
      </c>
      <c r="H18" s="22" t="s">
        <v>115</v>
      </c>
      <c r="I18" s="23" t="s">
        <v>126</v>
      </c>
      <c r="J18" s="24" t="s">
        <v>126</v>
      </c>
      <c r="K18" s="28" t="s">
        <v>123</v>
      </c>
      <c r="L18" s="22" t="s">
        <v>13</v>
      </c>
      <c r="M18" s="22" t="s">
        <v>127</v>
      </c>
      <c r="N18" s="22" t="s">
        <v>124</v>
      </c>
      <c r="O18" s="23" t="s">
        <v>128</v>
      </c>
      <c r="P18" s="24" t="s">
        <v>128</v>
      </c>
      <c r="Q18" s="28" t="s">
        <v>20</v>
      </c>
      <c r="R18" s="22" t="s">
        <v>127</v>
      </c>
      <c r="S18" s="22" t="s">
        <v>98</v>
      </c>
      <c r="T18" s="22" t="s">
        <v>125</v>
      </c>
      <c r="U18" s="23" t="s">
        <v>129</v>
      </c>
      <c r="V18" s="24" t="s">
        <v>129</v>
      </c>
      <c r="W18" s="28" t="s">
        <v>96</v>
      </c>
      <c r="X18" s="22" t="s">
        <v>130</v>
      </c>
      <c r="Y18" s="22" t="s">
        <v>124</v>
      </c>
      <c r="Z18" s="22" t="s">
        <v>13</v>
      </c>
      <c r="AA18" s="23" t="s">
        <v>131</v>
      </c>
      <c r="AB18" s="24" t="s">
        <v>131</v>
      </c>
      <c r="AC18" s="28" t="s">
        <v>130</v>
      </c>
      <c r="AD18" s="22" t="s">
        <v>96</v>
      </c>
      <c r="AE18" s="22" t="s">
        <v>125</v>
      </c>
      <c r="AF18" s="22" t="s">
        <v>115</v>
      </c>
      <c r="AG18" s="23" t="s">
        <v>127</v>
      </c>
      <c r="AH18" s="24"/>
      <c r="AI18" s="28" t="s">
        <v>131</v>
      </c>
      <c r="AJ18" s="22" t="s">
        <v>131</v>
      </c>
      <c r="AK18" s="22" t="s">
        <v>130</v>
      </c>
      <c r="AL18" s="22" t="s">
        <v>96</v>
      </c>
      <c r="AM18" s="23" t="s">
        <v>98</v>
      </c>
      <c r="AN18" s="24" t="s">
        <v>13</v>
      </c>
      <c r="AO18" s="51"/>
      <c r="AP18" s="26"/>
      <c r="AQ18" s="49">
        <f>COUNTA(E18:AN18)</f>
        <v>35</v>
      </c>
      <c r="AR18" s="20">
        <f t="shared" si="2"/>
        <v>35</v>
      </c>
    </row>
    <row r="19" spans="1:44" ht="56.25" thickBot="1">
      <c r="A19" s="85" t="s">
        <v>132</v>
      </c>
      <c r="B19" s="53"/>
      <c r="C19" s="12">
        <v>19</v>
      </c>
      <c r="D19" s="13" t="s">
        <v>133</v>
      </c>
      <c r="E19" s="21" t="s">
        <v>134</v>
      </c>
      <c r="F19" s="22" t="s">
        <v>135</v>
      </c>
      <c r="G19" s="22" t="s">
        <v>70</v>
      </c>
      <c r="H19" s="22" t="s">
        <v>136</v>
      </c>
      <c r="I19" s="22" t="s">
        <v>137</v>
      </c>
      <c r="J19" s="29"/>
      <c r="K19" s="21" t="s">
        <v>134</v>
      </c>
      <c r="L19" s="22" t="s">
        <v>135</v>
      </c>
      <c r="M19" s="22" t="s">
        <v>136</v>
      </c>
      <c r="N19" s="22" t="s">
        <v>138</v>
      </c>
      <c r="O19" s="22" t="s">
        <v>139</v>
      </c>
      <c r="P19" s="29"/>
      <c r="Q19" s="21" t="s">
        <v>20</v>
      </c>
      <c r="R19" s="22" t="s">
        <v>137</v>
      </c>
      <c r="S19" s="22" t="s">
        <v>135</v>
      </c>
      <c r="T19" s="22" t="s">
        <v>140</v>
      </c>
      <c r="U19" s="22" t="s">
        <v>70</v>
      </c>
      <c r="V19" s="29"/>
      <c r="W19" s="21" t="s">
        <v>134</v>
      </c>
      <c r="X19" s="22" t="s">
        <v>135</v>
      </c>
      <c r="Y19" s="22" t="s">
        <v>140</v>
      </c>
      <c r="Z19" s="22" t="s">
        <v>139</v>
      </c>
      <c r="AA19" s="22" t="s">
        <v>135</v>
      </c>
      <c r="AB19" s="29"/>
      <c r="AC19" s="21" t="s">
        <v>136</v>
      </c>
      <c r="AD19" s="22" t="s">
        <v>135</v>
      </c>
      <c r="AE19" s="22" t="s">
        <v>140</v>
      </c>
      <c r="AF19" s="22"/>
      <c r="AG19" s="22" t="s">
        <v>139</v>
      </c>
      <c r="AH19" s="29" t="s">
        <v>135</v>
      </c>
      <c r="AI19" s="21" t="s">
        <v>136</v>
      </c>
      <c r="AJ19" s="22" t="s">
        <v>135</v>
      </c>
      <c r="AK19" s="22" t="s">
        <v>140</v>
      </c>
      <c r="AL19" s="22" t="s">
        <v>138</v>
      </c>
      <c r="AM19" s="22" t="s">
        <v>70</v>
      </c>
      <c r="AN19" s="29"/>
      <c r="AO19" s="51"/>
      <c r="AP19" s="26"/>
      <c r="AQ19" s="49">
        <f>COUNTA(F19:AN19)</f>
        <v>29</v>
      </c>
      <c r="AR19" s="20">
        <f>COUNTA(E19:AN19)</f>
        <v>30</v>
      </c>
    </row>
    <row r="20" spans="1:44" ht="56.25" thickBot="1">
      <c r="A20" s="85" t="s">
        <v>141</v>
      </c>
      <c r="B20" s="53"/>
      <c r="C20" s="12">
        <v>26</v>
      </c>
      <c r="D20" s="13" t="s">
        <v>142</v>
      </c>
      <c r="E20" s="21" t="s">
        <v>143</v>
      </c>
      <c r="F20" s="22" t="s">
        <v>63</v>
      </c>
      <c r="G20" s="22" t="s">
        <v>70</v>
      </c>
      <c r="H20" s="22" t="s">
        <v>144</v>
      </c>
      <c r="I20" s="22" t="s">
        <v>137</v>
      </c>
      <c r="J20" s="29"/>
      <c r="K20" s="21" t="s">
        <v>143</v>
      </c>
      <c r="L20" s="22" t="s">
        <v>63</v>
      </c>
      <c r="M20" s="22" t="s">
        <v>144</v>
      </c>
      <c r="N20" s="22" t="s">
        <v>138</v>
      </c>
      <c r="O20" s="22" t="s">
        <v>139</v>
      </c>
      <c r="P20" s="29"/>
      <c r="Q20" s="21" t="s">
        <v>143</v>
      </c>
      <c r="R20" s="22" t="s">
        <v>137</v>
      </c>
      <c r="S20" s="22" t="s">
        <v>24</v>
      </c>
      <c r="T20" s="22" t="s">
        <v>145</v>
      </c>
      <c r="U20" s="22" t="s">
        <v>70</v>
      </c>
      <c r="V20" s="29" t="s">
        <v>63</v>
      </c>
      <c r="W20" s="21" t="s">
        <v>63</v>
      </c>
      <c r="X20" s="22" t="s">
        <v>63</v>
      </c>
      <c r="Y20" s="22" t="s">
        <v>145</v>
      </c>
      <c r="Z20" s="22" t="s">
        <v>139</v>
      </c>
      <c r="AA20" s="22" t="s">
        <v>143</v>
      </c>
      <c r="AB20" s="29"/>
      <c r="AC20" s="21" t="s">
        <v>63</v>
      </c>
      <c r="AD20" s="22" t="s">
        <v>63</v>
      </c>
      <c r="AE20" s="22" t="s">
        <v>145</v>
      </c>
      <c r="AF20" s="22" t="s">
        <v>144</v>
      </c>
      <c r="AG20" s="22" t="s">
        <v>139</v>
      </c>
      <c r="AH20" s="29"/>
      <c r="AI20" s="21" t="s">
        <v>144</v>
      </c>
      <c r="AJ20" s="22" t="s">
        <v>63</v>
      </c>
      <c r="AK20" s="22" t="s">
        <v>145</v>
      </c>
      <c r="AL20" s="22" t="s">
        <v>138</v>
      </c>
      <c r="AM20" s="22" t="s">
        <v>70</v>
      </c>
      <c r="AN20" s="29"/>
      <c r="AO20" s="51"/>
      <c r="AP20" s="26"/>
      <c r="AQ20" s="49">
        <f>COUNTA(F20:AN20)</f>
        <v>30</v>
      </c>
      <c r="AR20" s="20">
        <f>COUNTA(E20:AN20)</f>
        <v>31</v>
      </c>
    </row>
    <row r="21" spans="1:44" ht="56.25" thickBot="1">
      <c r="A21" s="85" t="s">
        <v>146</v>
      </c>
      <c r="B21" s="53"/>
      <c r="C21" s="12">
        <v>23</v>
      </c>
      <c r="D21" s="13" t="s">
        <v>147</v>
      </c>
      <c r="E21" s="21" t="s">
        <v>148</v>
      </c>
      <c r="F21" s="22" t="s">
        <v>135</v>
      </c>
      <c r="G21" s="22" t="s">
        <v>70</v>
      </c>
      <c r="H21" s="22" t="s">
        <v>149</v>
      </c>
      <c r="I21" s="22" t="s">
        <v>137</v>
      </c>
      <c r="J21" s="29"/>
      <c r="K21" s="21" t="s">
        <v>150</v>
      </c>
      <c r="L21" s="22" t="s">
        <v>135</v>
      </c>
      <c r="M21" s="22" t="s">
        <v>149</v>
      </c>
      <c r="N21" s="22" t="s">
        <v>138</v>
      </c>
      <c r="O21" s="22" t="s">
        <v>139</v>
      </c>
      <c r="P21" s="29"/>
      <c r="Q21" s="21" t="s">
        <v>150</v>
      </c>
      <c r="R21" s="22" t="s">
        <v>137</v>
      </c>
      <c r="S21" s="22" t="s">
        <v>135</v>
      </c>
      <c r="T21" s="22" t="s">
        <v>148</v>
      </c>
      <c r="U21" s="22" t="s">
        <v>70</v>
      </c>
      <c r="V21" s="29"/>
      <c r="W21" s="21" t="s">
        <v>149</v>
      </c>
      <c r="X21" s="22" t="s">
        <v>135</v>
      </c>
      <c r="Y21" s="22" t="s">
        <v>148</v>
      </c>
      <c r="Z21" s="22" t="s">
        <v>139</v>
      </c>
      <c r="AA21" s="22" t="s">
        <v>135</v>
      </c>
      <c r="AB21" s="29"/>
      <c r="AC21" s="21" t="s">
        <v>150</v>
      </c>
      <c r="AD21" s="22" t="s">
        <v>135</v>
      </c>
      <c r="AE21" s="22" t="s">
        <v>24</v>
      </c>
      <c r="AF21" s="22" t="s">
        <v>149</v>
      </c>
      <c r="AG21" s="22" t="s">
        <v>139</v>
      </c>
      <c r="AH21" s="29" t="s">
        <v>135</v>
      </c>
      <c r="AI21" s="21" t="s">
        <v>150</v>
      </c>
      <c r="AJ21" s="22" t="s">
        <v>135</v>
      </c>
      <c r="AK21" s="22" t="s">
        <v>148</v>
      </c>
      <c r="AL21" s="22" t="s">
        <v>138</v>
      </c>
      <c r="AM21" s="22" t="s">
        <v>70</v>
      </c>
      <c r="AN21" s="29"/>
      <c r="AO21" s="51"/>
      <c r="AP21" s="26"/>
      <c r="AQ21" s="49">
        <f>COUNTA(F21:AN21)</f>
        <v>30</v>
      </c>
      <c r="AR21" s="20">
        <f>COUNTA(E21:AN21)</f>
        <v>31</v>
      </c>
    </row>
    <row r="22" spans="1:44" ht="56.25" thickBot="1">
      <c r="A22" s="84" t="s">
        <v>151</v>
      </c>
      <c r="B22" s="45"/>
      <c r="C22" s="46">
        <v>57</v>
      </c>
      <c r="D22" s="13" t="s">
        <v>152</v>
      </c>
      <c r="E22" s="21" t="s">
        <v>153</v>
      </c>
      <c r="F22" s="22" t="s">
        <v>153</v>
      </c>
      <c r="G22" s="22" t="s">
        <v>154</v>
      </c>
      <c r="H22" s="22" t="s">
        <v>155</v>
      </c>
      <c r="I22" s="54" t="s">
        <v>24</v>
      </c>
      <c r="J22" s="29" t="s">
        <v>96</v>
      </c>
      <c r="K22" s="21" t="s">
        <v>153</v>
      </c>
      <c r="L22" s="22" t="s">
        <v>155</v>
      </c>
      <c r="M22" s="22" t="s">
        <v>156</v>
      </c>
      <c r="N22" s="22" t="s">
        <v>154</v>
      </c>
      <c r="O22" s="54" t="s">
        <v>35</v>
      </c>
      <c r="P22" s="29" t="s">
        <v>157</v>
      </c>
      <c r="Q22" s="21" t="s">
        <v>155</v>
      </c>
      <c r="R22" s="22" t="s">
        <v>154</v>
      </c>
      <c r="S22" s="22" t="s">
        <v>35</v>
      </c>
      <c r="T22" s="22" t="s">
        <v>158</v>
      </c>
      <c r="U22" s="54" t="s">
        <v>159</v>
      </c>
      <c r="V22" s="29" t="s">
        <v>96</v>
      </c>
      <c r="W22" s="21" t="s">
        <v>153</v>
      </c>
      <c r="X22" s="22" t="s">
        <v>155</v>
      </c>
      <c r="Y22" s="22" t="s">
        <v>154</v>
      </c>
      <c r="Z22" s="22" t="s">
        <v>158</v>
      </c>
      <c r="AA22" s="54" t="s">
        <v>159</v>
      </c>
      <c r="AB22" s="29"/>
      <c r="AC22" s="21" t="s">
        <v>153</v>
      </c>
      <c r="AD22" s="22" t="s">
        <v>155</v>
      </c>
      <c r="AE22" s="22" t="s">
        <v>154</v>
      </c>
      <c r="AF22" s="22" t="s">
        <v>159</v>
      </c>
      <c r="AG22" s="54" t="s">
        <v>158</v>
      </c>
      <c r="AH22" s="29" t="s">
        <v>156</v>
      </c>
      <c r="AI22" s="21" t="s">
        <v>159</v>
      </c>
      <c r="AJ22" s="22" t="s">
        <v>158</v>
      </c>
      <c r="AK22" s="22" t="s">
        <v>35</v>
      </c>
      <c r="AL22" s="22" t="s">
        <v>157</v>
      </c>
      <c r="AM22" s="54" t="s">
        <v>96</v>
      </c>
      <c r="AN22" s="29"/>
      <c r="AO22" s="51"/>
      <c r="AP22" s="31"/>
      <c r="AQ22" s="49">
        <f>COUNTA(E22:AN22)</f>
        <v>34</v>
      </c>
      <c r="AR22" s="20">
        <f t="shared" ref="AR22" si="3">COUNTA(E22:AN22)</f>
        <v>34</v>
      </c>
    </row>
    <row r="23" spans="1:44" ht="57.75" thickBot="1">
      <c r="A23" s="84" t="s">
        <v>160</v>
      </c>
      <c r="B23" s="45"/>
      <c r="C23" s="46">
        <v>61</v>
      </c>
      <c r="D23" s="13" t="s">
        <v>161</v>
      </c>
      <c r="E23" s="33" t="s">
        <v>162</v>
      </c>
      <c r="F23" s="30" t="s">
        <v>163</v>
      </c>
      <c r="G23" s="30" t="s">
        <v>155</v>
      </c>
      <c r="H23" s="30" t="s">
        <v>164</v>
      </c>
      <c r="I23" s="30" t="s">
        <v>139</v>
      </c>
      <c r="J23" s="55"/>
      <c r="K23" s="33" t="s">
        <v>162</v>
      </c>
      <c r="L23" s="30" t="s">
        <v>163</v>
      </c>
      <c r="M23" s="30" t="s">
        <v>155</v>
      </c>
      <c r="N23" s="30" t="s">
        <v>165</v>
      </c>
      <c r="O23" s="30" t="s">
        <v>70</v>
      </c>
      <c r="P23" s="55" t="s">
        <v>190</v>
      </c>
      <c r="Q23" s="33" t="s">
        <v>163</v>
      </c>
      <c r="R23" s="30" t="s">
        <v>155</v>
      </c>
      <c r="S23" s="30" t="s">
        <v>70</v>
      </c>
      <c r="T23" s="30" t="s">
        <v>164</v>
      </c>
      <c r="U23" s="30" t="s">
        <v>165</v>
      </c>
      <c r="V23" s="55" t="s">
        <v>139</v>
      </c>
      <c r="W23" s="33" t="s">
        <v>162</v>
      </c>
      <c r="X23" s="30" t="s">
        <v>163</v>
      </c>
      <c r="Y23" s="30" t="s">
        <v>155</v>
      </c>
      <c r="Z23" s="30" t="s">
        <v>156</v>
      </c>
      <c r="AA23" s="30" t="s">
        <v>191</v>
      </c>
      <c r="AB23" s="55" t="s">
        <v>191</v>
      </c>
      <c r="AC23" s="33" t="s">
        <v>162</v>
      </c>
      <c r="AD23" s="30" t="s">
        <v>156</v>
      </c>
      <c r="AE23" s="30" t="s">
        <v>166</v>
      </c>
      <c r="AF23" s="30" t="s">
        <v>164</v>
      </c>
      <c r="AG23" s="30" t="s">
        <v>165</v>
      </c>
      <c r="AH23" s="55" t="s">
        <v>165</v>
      </c>
      <c r="AI23" s="33" t="s">
        <v>190</v>
      </c>
      <c r="AJ23" s="30" t="s">
        <v>165</v>
      </c>
      <c r="AK23" s="30" t="s">
        <v>70</v>
      </c>
      <c r="AL23" s="30" t="s">
        <v>166</v>
      </c>
      <c r="AM23" s="30" t="s">
        <v>139</v>
      </c>
      <c r="AN23" s="55"/>
      <c r="AO23" s="56"/>
      <c r="AP23" s="26"/>
      <c r="AQ23" s="49">
        <f>COUNTA(E23:AN23)</f>
        <v>34</v>
      </c>
      <c r="AR23" s="20">
        <f>COUNTA(E23:AN23)</f>
        <v>34</v>
      </c>
    </row>
    <row r="24" spans="1:44" ht="45">
      <c r="D24" s="13"/>
    </row>
    <row r="25" spans="1:44">
      <c r="A25" s="87"/>
      <c r="C25" s="60"/>
      <c r="D25" s="60" t="s">
        <v>167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61"/>
      <c r="AH25" s="57"/>
      <c r="AI25" s="57"/>
      <c r="AJ25" s="57"/>
      <c r="AK25" s="57"/>
      <c r="AL25" s="57"/>
      <c r="AM25" s="57"/>
      <c r="AN25" s="57"/>
      <c r="AO25" s="57"/>
      <c r="AP25" s="57"/>
      <c r="AQ25" s="57"/>
    </row>
    <row r="26" spans="1:44" ht="33.75">
      <c r="A26" s="87"/>
      <c r="C26" s="60"/>
      <c r="D26" s="62" t="s">
        <v>168</v>
      </c>
      <c r="E26" s="63"/>
      <c r="F26" s="63"/>
      <c r="G26" s="63"/>
      <c r="H26" s="63"/>
      <c r="I26" s="63"/>
      <c r="J26" s="63"/>
      <c r="K26" s="62" t="s">
        <v>169</v>
      </c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0"/>
      <c r="X26" s="60"/>
      <c r="Y26" s="60"/>
      <c r="Z26" s="57"/>
      <c r="AA26" s="57"/>
      <c r="AB26" s="57"/>
      <c r="AC26" s="57"/>
      <c r="AD26" s="57"/>
      <c r="AE26" s="57"/>
      <c r="AF26" s="57"/>
      <c r="AG26" s="61"/>
      <c r="AH26" s="57"/>
      <c r="AI26" s="57"/>
      <c r="AJ26" s="57"/>
      <c r="AK26" s="57"/>
      <c r="AL26" s="57"/>
      <c r="AM26" s="57"/>
      <c r="AN26" s="57"/>
      <c r="AO26" s="57"/>
      <c r="AP26" s="57"/>
      <c r="AQ26" s="57"/>
    </row>
    <row r="27" spans="1:44" ht="33.75">
      <c r="A27" s="87"/>
      <c r="C27" s="60"/>
      <c r="D27" s="62" t="s">
        <v>170</v>
      </c>
      <c r="E27" s="63"/>
      <c r="F27" s="63"/>
      <c r="G27" s="63"/>
      <c r="H27" s="63"/>
      <c r="I27" s="63"/>
      <c r="J27" s="63"/>
      <c r="K27" s="62" t="s">
        <v>171</v>
      </c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0"/>
      <c r="X27" s="60"/>
      <c r="Y27" s="60"/>
      <c r="Z27" s="57"/>
      <c r="AA27" s="57"/>
      <c r="AB27" s="57"/>
      <c r="AC27" s="57"/>
      <c r="AD27" s="57"/>
      <c r="AE27" s="57"/>
      <c r="AF27" s="57"/>
      <c r="AG27" s="61"/>
      <c r="AH27" s="57"/>
      <c r="AI27" s="57"/>
      <c r="AJ27" s="57"/>
      <c r="AK27" s="57"/>
      <c r="AL27" s="57"/>
      <c r="AM27" s="57"/>
      <c r="AN27" s="57"/>
      <c r="AO27" s="57"/>
      <c r="AP27" s="57"/>
      <c r="AQ27" s="57"/>
    </row>
    <row r="28" spans="1:44" ht="33.75">
      <c r="A28" s="87"/>
      <c r="C28" s="60"/>
      <c r="D28" s="62" t="s">
        <v>172</v>
      </c>
      <c r="E28" s="63"/>
      <c r="F28" s="63"/>
      <c r="G28" s="63"/>
      <c r="H28" s="63"/>
      <c r="I28" s="63"/>
      <c r="J28" s="63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0"/>
      <c r="X28" s="60"/>
      <c r="Y28" s="60"/>
      <c r="Z28" s="57"/>
      <c r="AA28" s="57"/>
      <c r="AB28" s="57"/>
      <c r="AC28" s="57"/>
      <c r="AD28" s="57"/>
      <c r="AE28" s="57"/>
      <c r="AF28" s="57"/>
      <c r="AG28" s="61"/>
      <c r="AH28" s="57"/>
      <c r="AI28" s="57"/>
      <c r="AJ28" s="57"/>
      <c r="AK28" s="57"/>
      <c r="AL28" s="57"/>
      <c r="AM28" s="57"/>
      <c r="AN28" s="57"/>
      <c r="AO28" s="57"/>
      <c r="AP28" s="57"/>
      <c r="AQ28" s="57"/>
    </row>
    <row r="29" spans="1:44" ht="33.75">
      <c r="A29" s="87"/>
      <c r="C29" s="60"/>
      <c r="D29" s="62" t="s">
        <v>173</v>
      </c>
      <c r="E29" s="63"/>
      <c r="F29" s="63"/>
      <c r="G29" s="63"/>
      <c r="H29" s="63"/>
      <c r="I29" s="63"/>
      <c r="J29" s="63"/>
      <c r="K29" s="62" t="s">
        <v>174</v>
      </c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0"/>
      <c r="X29" s="60"/>
      <c r="Y29" s="60"/>
      <c r="Z29" s="57"/>
      <c r="AA29" s="57"/>
      <c r="AB29" s="57"/>
      <c r="AC29" s="57"/>
      <c r="AD29" s="57"/>
      <c r="AE29" s="57"/>
      <c r="AF29" s="57"/>
      <c r="AG29" s="61"/>
      <c r="AH29" s="57"/>
      <c r="AI29" s="57"/>
      <c r="AJ29" s="57"/>
      <c r="AK29" s="57"/>
      <c r="AL29" s="57"/>
      <c r="AM29" s="57"/>
      <c r="AN29" s="57"/>
      <c r="AO29" s="57"/>
      <c r="AP29" s="57"/>
      <c r="AQ29" s="57"/>
    </row>
    <row r="30" spans="1:44" ht="33.75">
      <c r="A30" s="87"/>
      <c r="C30" s="60"/>
      <c r="D30" s="62" t="s">
        <v>175</v>
      </c>
      <c r="E30" s="63"/>
      <c r="F30" s="63"/>
      <c r="G30" s="63"/>
      <c r="H30" s="63"/>
      <c r="I30" s="63"/>
      <c r="J30" s="63"/>
      <c r="K30" s="62" t="s">
        <v>176</v>
      </c>
      <c r="L30" s="62"/>
      <c r="M30" s="62"/>
      <c r="N30" s="62"/>
      <c r="O30" s="62"/>
      <c r="P30" s="62"/>
      <c r="Q30" s="62"/>
      <c r="R30" s="62"/>
      <c r="S30" s="62" t="s">
        <v>177</v>
      </c>
      <c r="T30" s="62"/>
      <c r="U30" s="62"/>
      <c r="V30" s="62"/>
      <c r="W30" s="60"/>
      <c r="X30" s="60"/>
      <c r="Y30" s="60"/>
      <c r="Z30" s="57"/>
      <c r="AA30" s="57"/>
      <c r="AB30" s="57"/>
      <c r="AC30" s="57"/>
      <c r="AD30" s="57"/>
      <c r="AE30" s="57"/>
      <c r="AF30" s="57"/>
      <c r="AG30" s="61"/>
      <c r="AH30" s="57"/>
      <c r="AI30" s="57"/>
      <c r="AJ30" s="57"/>
      <c r="AK30" s="57"/>
      <c r="AL30" s="57"/>
      <c r="AM30" s="57"/>
      <c r="AN30" s="57"/>
      <c r="AO30" s="57"/>
      <c r="AP30" s="57"/>
      <c r="AQ30" s="57"/>
    </row>
    <row r="31" spans="1:44" ht="33.75">
      <c r="A31" s="87"/>
      <c r="C31" s="60"/>
      <c r="D31" s="62" t="s">
        <v>178</v>
      </c>
      <c r="E31" s="63"/>
      <c r="F31" s="63"/>
      <c r="G31" s="63"/>
      <c r="H31" s="63"/>
      <c r="I31" s="63"/>
      <c r="J31" s="63"/>
      <c r="K31" s="62" t="s">
        <v>179</v>
      </c>
      <c r="L31" s="62"/>
      <c r="M31" s="62"/>
      <c r="N31" s="62"/>
      <c r="O31" s="62"/>
      <c r="P31" s="62"/>
      <c r="Q31" s="62"/>
      <c r="R31" s="62"/>
      <c r="S31" s="62" t="s">
        <v>180</v>
      </c>
      <c r="T31" s="62"/>
      <c r="U31" s="62"/>
      <c r="V31" s="62"/>
      <c r="W31" s="60"/>
      <c r="X31" s="60"/>
      <c r="Y31" s="60"/>
      <c r="Z31" s="57"/>
      <c r="AA31" s="57"/>
      <c r="AB31" s="57"/>
      <c r="AC31" s="57"/>
      <c r="AD31" s="57"/>
      <c r="AE31" s="57"/>
      <c r="AF31" s="57"/>
      <c r="AG31" s="61"/>
      <c r="AH31" s="57"/>
      <c r="AI31" s="57"/>
      <c r="AJ31" s="57"/>
      <c r="AK31" s="57"/>
      <c r="AL31" s="57"/>
      <c r="AM31" s="57"/>
      <c r="AN31" s="57"/>
      <c r="AO31" s="57"/>
      <c r="AP31" s="57"/>
      <c r="AQ31" s="57"/>
    </row>
    <row r="32" spans="1:44" ht="33.75">
      <c r="A32" s="87"/>
      <c r="C32" s="60"/>
      <c r="D32" s="62" t="s">
        <v>181</v>
      </c>
      <c r="E32" s="63"/>
      <c r="F32" s="63"/>
      <c r="G32" s="63"/>
      <c r="H32" s="63"/>
      <c r="I32" s="63"/>
      <c r="J32" s="63"/>
      <c r="K32" s="62" t="s">
        <v>182</v>
      </c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0"/>
      <c r="X32" s="60"/>
      <c r="Y32" s="60"/>
      <c r="Z32" s="57"/>
      <c r="AA32" s="57"/>
      <c r="AB32" s="57"/>
      <c r="AC32" s="57"/>
      <c r="AD32" s="57"/>
      <c r="AE32" s="57"/>
      <c r="AF32" s="57"/>
      <c r="AG32" s="61"/>
      <c r="AH32" s="57"/>
      <c r="AI32" s="57"/>
      <c r="AJ32" s="57"/>
      <c r="AK32" s="57"/>
      <c r="AL32" s="57"/>
      <c r="AM32" s="57"/>
      <c r="AN32" s="57"/>
      <c r="AO32" s="57"/>
      <c r="AP32" s="57"/>
      <c r="AQ32" s="57"/>
    </row>
    <row r="33" spans="1:43" ht="33.75">
      <c r="A33" s="87"/>
      <c r="C33" s="60"/>
      <c r="D33" s="62" t="s">
        <v>183</v>
      </c>
      <c r="E33" s="63"/>
      <c r="F33" s="63"/>
      <c r="G33" s="63"/>
      <c r="H33" s="63"/>
      <c r="I33" s="63"/>
      <c r="J33" s="63"/>
      <c r="K33" s="62" t="s">
        <v>176</v>
      </c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0"/>
      <c r="X33" s="60"/>
      <c r="Y33" s="60"/>
      <c r="Z33" s="57"/>
      <c r="AA33" s="57"/>
      <c r="AB33" s="57"/>
      <c r="AC33" s="57"/>
      <c r="AD33" s="57"/>
      <c r="AE33" s="57"/>
      <c r="AF33" s="57"/>
      <c r="AG33" s="61"/>
      <c r="AH33" s="57"/>
      <c r="AI33" s="57"/>
      <c r="AJ33" s="57"/>
      <c r="AK33" s="57"/>
      <c r="AL33" s="57"/>
      <c r="AM33" s="57"/>
      <c r="AN33" s="57"/>
      <c r="AO33" s="57"/>
      <c r="AP33" s="57"/>
      <c r="AQ33" s="57"/>
    </row>
    <row r="34" spans="1:43" ht="33.75">
      <c r="A34" s="87"/>
      <c r="C34" s="60"/>
      <c r="D34" s="62" t="s">
        <v>184</v>
      </c>
      <c r="E34" s="63"/>
      <c r="F34" s="63"/>
      <c r="G34" s="63"/>
      <c r="H34" s="63"/>
      <c r="I34" s="63"/>
      <c r="J34" s="63"/>
      <c r="K34" s="62" t="s">
        <v>179</v>
      </c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61"/>
      <c r="AH34" s="57"/>
      <c r="AI34" s="57"/>
      <c r="AJ34" s="57"/>
      <c r="AK34" s="57"/>
      <c r="AL34" s="57"/>
      <c r="AM34" s="57"/>
      <c r="AN34" s="57"/>
      <c r="AO34" s="57"/>
      <c r="AP34" s="57"/>
      <c r="AQ34" s="57"/>
    </row>
    <row r="35" spans="1:43" ht="33.75">
      <c r="A35" s="87"/>
      <c r="C35" s="60"/>
      <c r="D35" s="62" t="s">
        <v>185</v>
      </c>
      <c r="E35" s="63"/>
      <c r="F35" s="63"/>
      <c r="G35" s="63"/>
      <c r="H35" s="63"/>
      <c r="I35" s="63"/>
      <c r="J35" s="63"/>
      <c r="K35" s="62" t="s">
        <v>186</v>
      </c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61"/>
      <c r="AH35" s="57"/>
      <c r="AI35" s="57"/>
      <c r="AJ35" s="57"/>
      <c r="AK35" s="57"/>
      <c r="AL35" s="57"/>
      <c r="AM35" s="57"/>
      <c r="AN35" s="57"/>
      <c r="AO35" s="57"/>
      <c r="AP35" s="57"/>
      <c r="AQ35" s="57"/>
    </row>
    <row r="36" spans="1:43" ht="33.75">
      <c r="A36" s="87"/>
      <c r="C36" s="60"/>
      <c r="D36" s="62" t="s">
        <v>187</v>
      </c>
      <c r="E36" s="63"/>
      <c r="F36" s="63"/>
      <c r="G36" s="63"/>
      <c r="H36" s="63"/>
      <c r="I36" s="63"/>
      <c r="J36" s="63"/>
      <c r="K36" s="62" t="s">
        <v>188</v>
      </c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61"/>
      <c r="AH36" s="57"/>
      <c r="AI36" s="57"/>
      <c r="AJ36" s="57"/>
      <c r="AK36" s="57"/>
      <c r="AL36" s="57"/>
      <c r="AM36" s="57"/>
      <c r="AN36" s="57"/>
      <c r="AO36" s="57"/>
      <c r="AP36" s="57"/>
      <c r="AQ36" s="57"/>
    </row>
    <row r="37" spans="1:43">
      <c r="A37" s="87"/>
      <c r="C37" s="60"/>
      <c r="D37" s="60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61"/>
      <c r="AH37" s="57"/>
      <c r="AI37" s="57"/>
      <c r="AJ37" s="57"/>
      <c r="AK37" s="57"/>
      <c r="AL37" s="57"/>
      <c r="AM37" s="57"/>
      <c r="AN37" s="57"/>
      <c r="AO37" s="57"/>
      <c r="AP37" s="57"/>
      <c r="AQ37" s="57"/>
    </row>
    <row r="38" spans="1:43">
      <c r="A38" s="87"/>
      <c r="C38" s="60"/>
      <c r="D38" s="60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61"/>
      <c r="AH38" s="57"/>
      <c r="AI38" s="57"/>
      <c r="AJ38" s="57"/>
      <c r="AK38" s="57"/>
      <c r="AL38" s="57"/>
      <c r="AM38" s="57"/>
      <c r="AN38" s="57"/>
      <c r="AO38" s="57"/>
      <c r="AP38" s="57"/>
      <c r="AQ38" s="57"/>
    </row>
    <row r="39" spans="1:43">
      <c r="A39" s="87"/>
      <c r="C39" s="60"/>
      <c r="D39" s="60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61"/>
      <c r="AH39" s="57"/>
      <c r="AI39" s="57"/>
      <c r="AJ39" s="57"/>
      <c r="AK39" s="57"/>
      <c r="AL39" s="57"/>
      <c r="AM39" s="57"/>
      <c r="AN39" s="57"/>
      <c r="AO39" s="57"/>
      <c r="AP39" s="57"/>
      <c r="AQ39" s="57"/>
    </row>
  </sheetData>
  <mergeCells count="9">
    <mergeCell ref="A3:B3"/>
    <mergeCell ref="C11:C12"/>
    <mergeCell ref="A1:AN1"/>
    <mergeCell ref="E2:J2"/>
    <mergeCell ref="K2:P2"/>
    <mergeCell ref="Q2:V2"/>
    <mergeCell ref="W2:AB2"/>
    <mergeCell ref="AC2:AH2"/>
    <mergeCell ref="AI2:AN2"/>
  </mergeCells>
  <pageMargins left="0.7" right="0.7" top="0.75" bottom="0.75" header="0.3" footer="0.3"/>
  <pageSetup paperSize="9" scale="24" fitToWidth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evk-jan only</vt:lpstr>
      <vt:lpstr>MPR</vt:lpstr>
      <vt:lpstr>FAR</vt:lpstr>
      <vt:lpstr>AN</vt:lpstr>
      <vt:lpstr>EVK</vt:lpstr>
      <vt:lpstr>CHK</vt:lpstr>
      <vt:lpstr>SLV</vt:lpstr>
      <vt:lpstr>Dept time table </vt:lpstr>
      <vt:lpstr>Sheet1</vt:lpstr>
      <vt:lpstr>AN!Print_Area</vt:lpstr>
      <vt:lpstr>CHK!Print_Area</vt:lpstr>
      <vt:lpstr>'Dept time table '!Print_Area</vt:lpstr>
      <vt:lpstr>EVK!Print_Area</vt:lpstr>
      <vt:lpstr>'evk-jan only'!Print_Area</vt:lpstr>
      <vt:lpstr>FAR!Print_Area</vt:lpstr>
      <vt:lpstr>MPR!Print_Area</vt:lpstr>
      <vt:lpstr>SLV!Print_Area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Fareesa</dc:creator>
  <cp:lastModifiedBy>user10</cp:lastModifiedBy>
  <cp:lastPrinted>2025-02-19T10:14:12Z</cp:lastPrinted>
  <dcterms:created xsi:type="dcterms:W3CDTF">2015-06-05T18:17:20Z</dcterms:created>
  <dcterms:modified xsi:type="dcterms:W3CDTF">2025-02-21T09:48:51Z</dcterms:modified>
</cp:coreProperties>
</file>